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filterPrivacy="1"/>
  <xr:revisionPtr revIDLastSave="0" documentId="8_{CF940D2B-32F4-4821-8C5E-C6C2676D302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Resumo Consorcio" sheetId="1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4" l="1"/>
  <c r="B5" i="14"/>
  <c r="B3" i="14"/>
  <c r="B6" i="14" s="1"/>
</calcChain>
</file>

<file path=xl/sharedStrings.xml><?xml version="1.0" encoding="utf-8"?>
<sst xmlns="http://schemas.openxmlformats.org/spreadsheetml/2006/main" count="64" uniqueCount="44">
  <si>
    <t>Tipo de persoal</t>
  </si>
  <si>
    <t>TOTAL</t>
  </si>
  <si>
    <t>CEMVI</t>
  </si>
  <si>
    <t>CD DODRO</t>
  </si>
  <si>
    <t>CD MUROS</t>
  </si>
  <si>
    <t>CD RIBADEO</t>
  </si>
  <si>
    <t>CD BOIRO</t>
  </si>
  <si>
    <t>CD PORTAS</t>
  </si>
  <si>
    <t>CD ABADÍN</t>
  </si>
  <si>
    <t>CD POBRA DO BROLLÓN</t>
  </si>
  <si>
    <t>CD CHANTADA</t>
  </si>
  <si>
    <t>CD SADA</t>
  </si>
  <si>
    <t>CD PANTÓN</t>
  </si>
  <si>
    <t>CD O CORGO</t>
  </si>
  <si>
    <t>CD COLES</t>
  </si>
  <si>
    <t>CD TOÉN</t>
  </si>
  <si>
    <t>CD OUTES</t>
  </si>
  <si>
    <t>CD VALGA</t>
  </si>
  <si>
    <t>CD AS NEVES</t>
  </si>
  <si>
    <t>CD VIGO-TEIS</t>
  </si>
  <si>
    <t>CD OÍMBRA</t>
  </si>
  <si>
    <t>CD MONFORTE</t>
  </si>
  <si>
    <t>CD PONTEAREAS</t>
  </si>
  <si>
    <t>Técnicos/as</t>
  </si>
  <si>
    <t>PSX</t>
  </si>
  <si>
    <t>ORTIGUEIRA</t>
  </si>
  <si>
    <t>MELIDE</t>
  </si>
  <si>
    <t>CERCEDA</t>
  </si>
  <si>
    <t>TABOADELA</t>
  </si>
  <si>
    <t>CERDEDO</t>
  </si>
  <si>
    <t>RIOTORTO</t>
  </si>
  <si>
    <t>A PONTENOVA</t>
  </si>
  <si>
    <t>VILASANTAR</t>
  </si>
  <si>
    <t>VILAR DE SANTOS</t>
  </si>
  <si>
    <t>Xerocultor/a</t>
  </si>
  <si>
    <t>Total</t>
  </si>
  <si>
    <t>CD CABANA DE B</t>
  </si>
  <si>
    <t>Xerocultores/as</t>
  </si>
  <si>
    <t>Psicólogo/a</t>
  </si>
  <si>
    <t>Traballador/a social</t>
  </si>
  <si>
    <t>Centros de día</t>
  </si>
  <si>
    <t>Vivendas comunitarias</t>
  </si>
  <si>
    <t xml:space="preserve">Centros </t>
  </si>
  <si>
    <t>Centros residenciais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</si>
</sst>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Xunta Sans"/>
      <family val="3"/>
    </font>
    <font>
      <sz val="11"/>
      <color theme="1"/>
      <name val="Xunta Sans"/>
      <family val="3"/>
    </font>
    <font>
      <b/>
      <sz val="11"/>
      <color theme="1"/>
      <name val="Xunta Sans"/>
      <family val="3"/>
    </font>
    <font>
      <b/>
      <sz val="11"/>
      <name val="Xunt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FAAD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3" fillId="0" borderId="20" xfId="0" applyFont="1" applyBorder="1"/>
    <xf numFmtId="0" fontId="4" fillId="0" borderId="21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2" fillId="0" borderId="24" xfId="0" applyFont="1" applyBorder="1"/>
    <xf numFmtId="0" fontId="2" fillId="0" borderId="11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1" fontId="3" fillId="0" borderId="5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A930E-F71A-4748-847F-A6EBDA0540A6}">
  <dimension ref="A1:G56"/>
  <sheetViews>
    <sheetView tabSelected="1" workbookViewId="0">
      <selection activeCell="I20" sqref="I20"/>
    </sheetView>
  </sheetViews>
  <sheetFormatPr defaultRowHeight="15" x14ac:dyDescent="0.25"/>
  <cols>
    <col min="1" max="1" width="25.28515625" customWidth="1"/>
    <col min="2" max="2" width="14.140625" customWidth="1"/>
    <col min="3" max="3" width="19" customWidth="1"/>
    <col min="4" max="4" width="14.42578125" customWidth="1"/>
    <col min="5" max="5" width="12.42578125" customWidth="1"/>
    <col min="6" max="6" width="11.85546875" customWidth="1"/>
  </cols>
  <sheetData>
    <row r="1" spans="1:4" ht="15.75" thickBot="1" x14ac:dyDescent="0.3"/>
    <row r="2" spans="1:4" x14ac:dyDescent="0.25">
      <c r="A2" s="36" t="s">
        <v>0</v>
      </c>
      <c r="B2" s="37" t="s">
        <v>1</v>
      </c>
    </row>
    <row r="3" spans="1:4" x14ac:dyDescent="0.25">
      <c r="A3" s="16" t="s">
        <v>34</v>
      </c>
      <c r="B3" s="35">
        <f>C31+F36+G44</f>
        <v>20</v>
      </c>
    </row>
    <row r="4" spans="1:4" x14ac:dyDescent="0.25">
      <c r="A4" s="16" t="s">
        <v>24</v>
      </c>
      <c r="B4" s="35">
        <f>G45+B53</f>
        <v>3</v>
      </c>
    </row>
    <row r="5" spans="1:4" x14ac:dyDescent="0.25">
      <c r="A5" s="24" t="s">
        <v>23</v>
      </c>
      <c r="B5" s="26">
        <f>G46</f>
        <v>0.5</v>
      </c>
    </row>
    <row r="6" spans="1:4" ht="15.75" thickBot="1" x14ac:dyDescent="0.3">
      <c r="A6" s="17" t="s">
        <v>35</v>
      </c>
      <c r="B6" s="20">
        <f>SUM(B3:B5)</f>
        <v>23.5</v>
      </c>
    </row>
    <row r="7" spans="1:4" ht="15.75" thickBot="1" x14ac:dyDescent="0.3"/>
    <row r="8" spans="1:4" ht="15.75" thickBot="1" x14ac:dyDescent="0.3">
      <c r="A8" s="39" t="s">
        <v>40</v>
      </c>
      <c r="B8" s="40"/>
      <c r="C8" s="40"/>
      <c r="D8" s="41"/>
    </row>
    <row r="9" spans="1:4" x14ac:dyDescent="0.25">
      <c r="A9" s="21" t="s">
        <v>42</v>
      </c>
      <c r="B9" s="21" t="s">
        <v>23</v>
      </c>
      <c r="C9" s="21" t="s">
        <v>37</v>
      </c>
      <c r="D9" s="21" t="s">
        <v>24</v>
      </c>
    </row>
    <row r="10" spans="1:4" x14ac:dyDescent="0.25">
      <c r="A10" s="5" t="s">
        <v>3</v>
      </c>
      <c r="B10" s="22">
        <v>0.25</v>
      </c>
      <c r="C10" s="23">
        <v>0.5714285714285714</v>
      </c>
      <c r="D10" s="22">
        <v>7.1428571428571425E-2</v>
      </c>
    </row>
    <row r="11" spans="1:4" x14ac:dyDescent="0.25">
      <c r="A11" s="5" t="s">
        <v>4</v>
      </c>
      <c r="B11" s="22">
        <v>0.21428571428571427</v>
      </c>
      <c r="C11" s="22">
        <v>0.2857142857142857</v>
      </c>
      <c r="D11" s="22">
        <v>7.1428571428571425E-2</v>
      </c>
    </row>
    <row r="12" spans="1:4" x14ac:dyDescent="0.25">
      <c r="A12" s="5" t="s">
        <v>5</v>
      </c>
      <c r="B12" s="22">
        <v>0.21428571428571427</v>
      </c>
      <c r="C12" s="22">
        <v>0.2857142857142857</v>
      </c>
      <c r="D12" s="22">
        <v>7.1428571428571425E-2</v>
      </c>
    </row>
    <row r="13" spans="1:4" x14ac:dyDescent="0.25">
      <c r="A13" s="5" t="s">
        <v>6</v>
      </c>
      <c r="B13" s="22">
        <v>0.21428571428571427</v>
      </c>
      <c r="C13" s="23">
        <v>0.5</v>
      </c>
      <c r="D13" s="22">
        <v>7.1428571428571425E-2</v>
      </c>
    </row>
    <row r="14" spans="1:4" x14ac:dyDescent="0.25">
      <c r="A14" s="5" t="s">
        <v>7</v>
      </c>
      <c r="B14" s="22">
        <v>0.21428571428571427</v>
      </c>
      <c r="C14" s="23">
        <v>0.5</v>
      </c>
      <c r="D14" s="22">
        <v>7.1428571428571425E-2</v>
      </c>
    </row>
    <row r="15" spans="1:4" x14ac:dyDescent="0.25">
      <c r="A15" s="5" t="s">
        <v>8</v>
      </c>
      <c r="B15" s="22">
        <v>0.21428571428571427</v>
      </c>
      <c r="C15" s="23">
        <v>0.5</v>
      </c>
      <c r="D15" s="22">
        <v>7.1428571428571425E-2</v>
      </c>
    </row>
    <row r="16" spans="1:4" x14ac:dyDescent="0.25">
      <c r="A16" s="5" t="s">
        <v>9</v>
      </c>
      <c r="B16" s="22">
        <v>0.21428571428571427</v>
      </c>
      <c r="C16" s="23">
        <v>0.42857142857142855</v>
      </c>
      <c r="D16" s="22">
        <v>7.1428571428571425E-2</v>
      </c>
    </row>
    <row r="17" spans="1:4" x14ac:dyDescent="0.25">
      <c r="A17" s="5" t="s">
        <v>10</v>
      </c>
      <c r="B17" s="22">
        <v>0.17857142857142858</v>
      </c>
      <c r="C17" s="23">
        <v>0.5</v>
      </c>
      <c r="D17" s="22">
        <v>7.1428571428571425E-2</v>
      </c>
    </row>
    <row r="18" spans="1:4" x14ac:dyDescent="0.25">
      <c r="A18" s="5" t="s">
        <v>11</v>
      </c>
      <c r="B18" s="22">
        <v>0.21428571428571427</v>
      </c>
      <c r="C18" s="22">
        <v>0.35714285714285715</v>
      </c>
      <c r="D18" s="22">
        <v>7.1428571428571425E-2</v>
      </c>
    </row>
    <row r="19" spans="1:4" x14ac:dyDescent="0.25">
      <c r="A19" s="5" t="s">
        <v>12</v>
      </c>
      <c r="B19" s="22">
        <v>0.17857142857142858</v>
      </c>
      <c r="C19" s="23">
        <v>0.42857142857142855</v>
      </c>
      <c r="D19" s="22">
        <v>7.1428571428571425E-2</v>
      </c>
    </row>
    <row r="20" spans="1:4" x14ac:dyDescent="0.25">
      <c r="A20" s="5" t="s">
        <v>13</v>
      </c>
      <c r="B20" s="22">
        <v>0.21428571428571427</v>
      </c>
      <c r="C20" s="23">
        <v>0.42857142857142855</v>
      </c>
      <c r="D20" s="22">
        <v>7.1428571428571425E-2</v>
      </c>
    </row>
    <row r="21" spans="1:4" x14ac:dyDescent="0.25">
      <c r="A21" s="5" t="s">
        <v>36</v>
      </c>
      <c r="B21" s="22">
        <v>0.21428571428571427</v>
      </c>
      <c r="C21" s="22">
        <v>0.35714285714285715</v>
      </c>
      <c r="D21" s="22">
        <v>7.1428571428571425E-2</v>
      </c>
    </row>
    <row r="22" spans="1:4" x14ac:dyDescent="0.25">
      <c r="A22" s="5" t="s">
        <v>14</v>
      </c>
      <c r="B22" s="22">
        <v>0.17857142857142858</v>
      </c>
      <c r="C22" s="22">
        <v>0.2857142857142857</v>
      </c>
      <c r="D22" s="22">
        <v>7.1428571428571425E-2</v>
      </c>
    </row>
    <row r="23" spans="1:4" x14ac:dyDescent="0.25">
      <c r="A23" s="5" t="s">
        <v>15</v>
      </c>
      <c r="B23" s="22">
        <v>0.17857142857142858</v>
      </c>
      <c r="C23" s="22">
        <v>0.35714285714285715</v>
      </c>
      <c r="D23" s="22">
        <v>0.14285714285714285</v>
      </c>
    </row>
    <row r="24" spans="1:4" x14ac:dyDescent="0.25">
      <c r="A24" s="5" t="s">
        <v>16</v>
      </c>
      <c r="B24" s="22">
        <v>0.21428571428571427</v>
      </c>
      <c r="C24" s="22">
        <v>0.35714285714285715</v>
      </c>
      <c r="D24" s="22">
        <v>0.14285714285714285</v>
      </c>
    </row>
    <row r="25" spans="1:4" x14ac:dyDescent="0.25">
      <c r="A25" s="5" t="s">
        <v>17</v>
      </c>
      <c r="B25" s="22">
        <v>0.21428571428571427</v>
      </c>
      <c r="C25" s="22">
        <v>0.35714285714285715</v>
      </c>
      <c r="D25" s="22">
        <v>7.1428571428571425E-2</v>
      </c>
    </row>
    <row r="26" spans="1:4" x14ac:dyDescent="0.25">
      <c r="A26" s="5" t="s">
        <v>18</v>
      </c>
      <c r="B26" s="22">
        <v>0.17857142857142858</v>
      </c>
      <c r="C26" s="22">
        <v>0.2857142857142857</v>
      </c>
      <c r="D26" s="22">
        <v>7.1428571428571425E-2</v>
      </c>
    </row>
    <row r="27" spans="1:4" x14ac:dyDescent="0.25">
      <c r="A27" s="5" t="s">
        <v>19</v>
      </c>
      <c r="B27" s="22">
        <v>0.25</v>
      </c>
      <c r="C27" s="22">
        <v>0.2857142857142857</v>
      </c>
      <c r="D27" s="22">
        <v>7.1428571428571425E-2</v>
      </c>
    </row>
    <row r="28" spans="1:4" x14ac:dyDescent="0.25">
      <c r="A28" s="5" t="s">
        <v>20</v>
      </c>
      <c r="B28" s="22">
        <v>0.21428571428571427</v>
      </c>
      <c r="C28" s="22">
        <v>0.2857142857142857</v>
      </c>
      <c r="D28" s="22">
        <v>7.1428571428571425E-2</v>
      </c>
    </row>
    <row r="29" spans="1:4" x14ac:dyDescent="0.25">
      <c r="A29" s="5" t="s">
        <v>21</v>
      </c>
      <c r="B29" s="22">
        <v>0.17857142857142858</v>
      </c>
      <c r="C29" s="22">
        <v>0.2857142857142857</v>
      </c>
      <c r="D29" s="22">
        <v>7.1428571428571425E-2</v>
      </c>
    </row>
    <row r="30" spans="1:4" x14ac:dyDescent="0.25">
      <c r="A30" s="5" t="s">
        <v>22</v>
      </c>
      <c r="B30" s="22">
        <v>0.17857142857142858</v>
      </c>
      <c r="C30" s="22">
        <v>0.21428571428571427</v>
      </c>
      <c r="D30" s="22">
        <v>7.1428571428571425E-2</v>
      </c>
    </row>
    <row r="31" spans="1:4" x14ac:dyDescent="0.25">
      <c r="A31" s="32" t="s">
        <v>35</v>
      </c>
      <c r="B31" s="33">
        <v>0</v>
      </c>
      <c r="C31" s="33">
        <v>4</v>
      </c>
      <c r="D31" s="33">
        <v>0</v>
      </c>
    </row>
    <row r="33" spans="1:7" ht="15.75" thickBot="1" x14ac:dyDescent="0.3"/>
    <row r="34" spans="1:7" ht="15.75" thickBot="1" x14ac:dyDescent="0.3">
      <c r="A34" s="42" t="s">
        <v>41</v>
      </c>
      <c r="B34" s="43"/>
      <c r="C34" s="43"/>
      <c r="D34" s="43"/>
      <c r="E34" s="43"/>
      <c r="F34" s="44"/>
    </row>
    <row r="35" spans="1:7" ht="26.25" thickBot="1" x14ac:dyDescent="0.3">
      <c r="A35" s="10" t="s">
        <v>0</v>
      </c>
      <c r="B35" s="6" t="s">
        <v>30</v>
      </c>
      <c r="C35" s="7" t="s">
        <v>31</v>
      </c>
      <c r="D35" s="8" t="s">
        <v>32</v>
      </c>
      <c r="E35" s="9" t="s">
        <v>33</v>
      </c>
      <c r="F35" s="18" t="s">
        <v>1</v>
      </c>
    </row>
    <row r="36" spans="1:7" x14ac:dyDescent="0.25">
      <c r="A36" s="16" t="s">
        <v>34</v>
      </c>
      <c r="B36" s="27">
        <v>1</v>
      </c>
      <c r="C36" s="27">
        <v>1</v>
      </c>
      <c r="D36" s="27">
        <v>1</v>
      </c>
      <c r="E36" s="27">
        <v>1</v>
      </c>
      <c r="F36" s="19">
        <v>4</v>
      </c>
    </row>
    <row r="37" spans="1:7" x14ac:dyDescent="0.25">
      <c r="A37" s="16" t="s">
        <v>24</v>
      </c>
      <c r="B37" s="27">
        <v>0</v>
      </c>
      <c r="C37" s="27">
        <v>0</v>
      </c>
      <c r="D37" s="27">
        <v>0</v>
      </c>
      <c r="E37" s="27">
        <v>0</v>
      </c>
      <c r="F37" s="19">
        <v>0</v>
      </c>
    </row>
    <row r="38" spans="1:7" x14ac:dyDescent="0.25">
      <c r="A38" s="24" t="s">
        <v>23</v>
      </c>
      <c r="B38" s="25">
        <v>3.5700000000000003E-2</v>
      </c>
      <c r="C38" s="25">
        <v>3.5700000000000003E-2</v>
      </c>
      <c r="D38" s="25">
        <v>3.5700000000000003E-2</v>
      </c>
      <c r="E38" s="25">
        <v>0.17860000000000001</v>
      </c>
      <c r="F38" s="26">
        <v>0</v>
      </c>
    </row>
    <row r="39" spans="1:7" ht="15.75" thickBot="1" x14ac:dyDescent="0.3">
      <c r="A39" s="17" t="s">
        <v>35</v>
      </c>
      <c r="B39" s="2">
        <v>1</v>
      </c>
      <c r="C39" s="2">
        <v>1</v>
      </c>
      <c r="D39" s="2">
        <v>1</v>
      </c>
      <c r="E39" s="2">
        <v>1</v>
      </c>
      <c r="F39" s="20">
        <v>4</v>
      </c>
    </row>
    <row r="41" spans="1:7" ht="15.75" thickBot="1" x14ac:dyDescent="0.3"/>
    <row r="42" spans="1:7" ht="15.75" thickBot="1" x14ac:dyDescent="0.3">
      <c r="A42" s="42" t="s">
        <v>43</v>
      </c>
      <c r="B42" s="43"/>
      <c r="C42" s="43"/>
      <c r="D42" s="43"/>
      <c r="E42" s="43"/>
      <c r="F42" s="43"/>
      <c r="G42" s="44"/>
    </row>
    <row r="43" spans="1:7" x14ac:dyDescent="0.25">
      <c r="A43" s="10" t="s">
        <v>0</v>
      </c>
      <c r="B43" s="11" t="s">
        <v>25</v>
      </c>
      <c r="C43" s="12" t="s">
        <v>26</v>
      </c>
      <c r="D43" s="13" t="s">
        <v>27</v>
      </c>
      <c r="E43" s="14" t="s">
        <v>28</v>
      </c>
      <c r="F43" s="15" t="s">
        <v>29</v>
      </c>
      <c r="G43" s="18" t="s">
        <v>1</v>
      </c>
    </row>
    <row r="44" spans="1:7" x14ac:dyDescent="0.25">
      <c r="A44" s="16" t="s">
        <v>34</v>
      </c>
      <c r="B44" s="27">
        <v>3</v>
      </c>
      <c r="C44" s="27">
        <v>3</v>
      </c>
      <c r="D44" s="27">
        <v>2</v>
      </c>
      <c r="E44" s="27">
        <v>2</v>
      </c>
      <c r="F44" s="28">
        <v>2</v>
      </c>
      <c r="G44" s="19">
        <v>12</v>
      </c>
    </row>
    <row r="45" spans="1:7" x14ac:dyDescent="0.25">
      <c r="A45" s="16" t="s">
        <v>24</v>
      </c>
      <c r="B45" s="27">
        <v>1</v>
      </c>
      <c r="C45" s="27">
        <v>1</v>
      </c>
      <c r="D45" s="27">
        <v>0</v>
      </c>
      <c r="E45" s="27">
        <v>0</v>
      </c>
      <c r="F45" s="28">
        <v>0</v>
      </c>
      <c r="G45" s="19">
        <v>2</v>
      </c>
    </row>
    <row r="46" spans="1:7" x14ac:dyDescent="0.25">
      <c r="A46" s="24" t="s">
        <v>23</v>
      </c>
      <c r="B46" s="25">
        <v>0.35709999999999997</v>
      </c>
      <c r="C46" s="25">
        <v>0.35709999999999997</v>
      </c>
      <c r="D46" s="1">
        <v>0.42859999999999998</v>
      </c>
      <c r="E46" s="25">
        <v>0.35709999999999997</v>
      </c>
      <c r="F46" s="4">
        <v>0.28570000000000001</v>
      </c>
      <c r="G46" s="34">
        <v>0.5</v>
      </c>
    </row>
    <row r="47" spans="1:7" ht="15.75" thickBot="1" x14ac:dyDescent="0.3">
      <c r="A47" s="17" t="s">
        <v>35</v>
      </c>
      <c r="B47" s="2">
        <v>4</v>
      </c>
      <c r="C47" s="2">
        <v>4</v>
      </c>
      <c r="D47" s="30">
        <v>2.4285999999999999</v>
      </c>
      <c r="E47" s="2">
        <v>2</v>
      </c>
      <c r="F47" s="3">
        <v>2</v>
      </c>
      <c r="G47" s="31">
        <v>14.5</v>
      </c>
    </row>
    <row r="49" spans="1:3" ht="15.75" thickBot="1" x14ac:dyDescent="0.3"/>
    <row r="50" spans="1:3" ht="15.75" thickBot="1" x14ac:dyDescent="0.3">
      <c r="A50" s="42" t="s">
        <v>2</v>
      </c>
      <c r="B50" s="43"/>
      <c r="C50" s="38"/>
    </row>
    <row r="51" spans="1:3" ht="15.75" thickBot="1" x14ac:dyDescent="0.3">
      <c r="A51" s="10" t="s">
        <v>0</v>
      </c>
      <c r="B51" s="6" t="s">
        <v>2</v>
      </c>
    </row>
    <row r="52" spans="1:3" x14ac:dyDescent="0.25">
      <c r="A52" s="16" t="s">
        <v>34</v>
      </c>
      <c r="B52" s="27">
        <v>0</v>
      </c>
    </row>
    <row r="53" spans="1:3" x14ac:dyDescent="0.25">
      <c r="A53" s="16" t="s">
        <v>24</v>
      </c>
      <c r="B53" s="29">
        <v>1</v>
      </c>
    </row>
    <row r="54" spans="1:3" x14ac:dyDescent="0.25">
      <c r="A54" s="24" t="s">
        <v>38</v>
      </c>
      <c r="B54" s="25">
        <v>7.0000000000000007E-2</v>
      </c>
    </row>
    <row r="55" spans="1:3" x14ac:dyDescent="0.25">
      <c r="A55" s="24" t="s">
        <v>39</v>
      </c>
      <c r="B55" s="25">
        <v>7.0000000000000007E-2</v>
      </c>
    </row>
    <row r="56" spans="1:3" ht="15.75" thickBot="1" x14ac:dyDescent="0.3">
      <c r="A56" s="17" t="s">
        <v>35</v>
      </c>
      <c r="B56" s="30">
        <v>1</v>
      </c>
    </row>
  </sheetData>
  <mergeCells count="4">
    <mergeCell ref="A8:D8"/>
    <mergeCell ref="A34:F34"/>
    <mergeCell ref="A42:G42"/>
    <mergeCell ref="A50:B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Follas de cálculo</vt:lpstr>
      </vt:variant>
      <vt:variant>
        <vt:i4>1</vt:i4>
      </vt:variant>
    </vt:vector>
  </HeadingPairs>
  <TitlesOfParts>
    <vt:vector size="1" baseType="lpstr">
      <vt:lpstr>Resumo Consorcio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2023-12-19T09:14:28Z</dcterms:modified>
</cp:coreProperties>
</file>