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rpar\Desktop\LORE\PARA SINDICATOS\"/>
    </mc:Choice>
  </mc:AlternateContent>
  <xr:revisionPtr revIDLastSave="0" documentId="8_{1918D01B-989B-434A-AB87-A7BFA0038BA6}" xr6:coauthVersionLast="36" xr6:coauthVersionMax="36" xr10:uidLastSave="{00000000-0000-0000-0000-000000000000}"/>
  <bookViews>
    <workbookView xWindow="0" yWindow="0" windowWidth="19200" windowHeight="11070" activeTab="2" xr2:uid="{00000000-000D-0000-FFFF-FFFF00000000}"/>
  </bookViews>
  <sheets>
    <sheet name="Resumen" sheetId="5" r:id="rId1"/>
    <sheet name="Postos" sheetId="2" r:id="rId2"/>
    <sheet name="Tabla dinámica" sheetId="4" r:id="rId3"/>
  </sheets>
  <definedNames>
    <definedName name="_xlnm._FilterDatabase" localSheetId="1" hidden="1">Postos!$A$1:$G$76</definedName>
    <definedName name="_xlnm.Print_Titles" localSheetId="1">Postos!$1:$1</definedName>
  </definedNames>
  <calcPr calcId="191029" iterateDelta="1E-4"/>
  <pivotCaches>
    <pivotCache cacheId="0" r:id="rId4"/>
  </pivotCaches>
</workbook>
</file>

<file path=xl/calcChain.xml><?xml version="1.0" encoding="utf-8"?>
<calcChain xmlns="http://schemas.openxmlformats.org/spreadsheetml/2006/main">
  <c r="D93" i="5" l="1"/>
  <c r="D124" i="5"/>
  <c r="C140" i="5" l="1"/>
  <c r="D130" i="5"/>
  <c r="D125" i="5"/>
  <c r="D114" i="5"/>
  <c r="D113" i="5"/>
  <c r="D110" i="5"/>
  <c r="D96" i="5"/>
  <c r="D73" i="5"/>
  <c r="C70" i="5"/>
  <c r="D66" i="5"/>
  <c r="D64" i="5"/>
  <c r="D61" i="5"/>
  <c r="D59" i="5"/>
  <c r="D56" i="5"/>
  <c r="D55" i="5"/>
  <c r="D54" i="5"/>
  <c r="D50" i="5"/>
  <c r="D49" i="5"/>
  <c r="D47" i="5"/>
  <c r="D46" i="5"/>
  <c r="D42" i="5"/>
  <c r="D37" i="5"/>
  <c r="D34" i="5"/>
  <c r="D29" i="5"/>
  <c r="D25" i="5"/>
  <c r="D21" i="5"/>
  <c r="D18" i="5"/>
  <c r="D17" i="5"/>
  <c r="D15" i="5"/>
  <c r="D14" i="5"/>
  <c r="D11" i="5"/>
  <c r="D6" i="5"/>
  <c r="D3" i="5"/>
  <c r="D76" i="2" l="1"/>
</calcChain>
</file>

<file path=xl/sharedStrings.xml><?xml version="1.0" encoding="utf-8"?>
<sst xmlns="http://schemas.openxmlformats.org/spreadsheetml/2006/main" count="734" uniqueCount="67">
  <si>
    <t>COMPLEXO RESIDENCIAL DE ATENCIÓN A PERSOAS DEPENDENTES (VIGO I)</t>
  </si>
  <si>
    <t>ENFERMEIRO/A</t>
  </si>
  <si>
    <t>AUXILIAR DE CLÍNICA</t>
  </si>
  <si>
    <t>CAMAREIRO/A-LIMPADOR/A</t>
  </si>
  <si>
    <t>RESIDENCIA ASISTIDA DE MAIORES (OLEIROS)</t>
  </si>
  <si>
    <t>OFICIAL 2ª COCIÑA</t>
  </si>
  <si>
    <t>AXUDANTE/A DE COCIÑA</t>
  </si>
  <si>
    <t>SUBALTERNO/A</t>
  </si>
  <si>
    <t>RESIDENCIA ASISTIDA DE MAIORES "VOLTA DO CASTRO" (SANTIAGO DE COMPOSTELA)</t>
  </si>
  <si>
    <t>RESIDENCIA DE MAIORES Nª Sª MIRAGRES (OURENSE)</t>
  </si>
  <si>
    <t>COMPLEXO RESIDENCIAL DE ATENCIÓN A PERSOAS DEPENDENTES (VIGO II)</t>
  </si>
  <si>
    <t>RESIDENCIA DE MAIORES AS GÁNDARAS (LUGO)</t>
  </si>
  <si>
    <t>RESIDENCIA DE MAIORES (FERROL)</t>
  </si>
  <si>
    <t>RESIDENCIA DE MAIORES (PONTEVEDRA)</t>
  </si>
  <si>
    <t>RESIDENCIA DE MAIORES TORRENTE BALLESTER (A CORUÑA)</t>
  </si>
  <si>
    <t>RESIDENCIA DE MAIORES (BURELA)</t>
  </si>
  <si>
    <t>CAPD SARRIA</t>
  </si>
  <si>
    <t>EDUCADOR/A</t>
  </si>
  <si>
    <t>CAPD REDONDELA</t>
  </si>
  <si>
    <t>CAPD A CORUÑA</t>
  </si>
  <si>
    <t>CENTRO DE MENORES A CARBALLEIRA</t>
  </si>
  <si>
    <t>COMPLEXO DE ATENCIÓN DE MENORES DE FERROL</t>
  </si>
  <si>
    <t>CENTRO DE MENORES SAN JOSÉ DE CALASANZ</t>
  </si>
  <si>
    <t>RESIDENCIA DE MAIORES MARIN</t>
  </si>
  <si>
    <t>RESIDENCIA DE MAIORES A MILAGROSA</t>
  </si>
  <si>
    <t>RESIDENCIA DE MAIORES A POBRA</t>
  </si>
  <si>
    <t>RESIDENCIA DE MAIORES MONFORTE</t>
  </si>
  <si>
    <t>RESIDENCIA DE MAIORES A ESTRADA</t>
  </si>
  <si>
    <t>RESIDENCIA DE MAIORES CASTRO CALDELAS</t>
  </si>
  <si>
    <t>RESIDENCIA DE MAIORES CARBALLO</t>
  </si>
  <si>
    <t>RESIDENCIA DE MAIORES O CARBALLIÑO</t>
  </si>
  <si>
    <t>CENTRO</t>
  </si>
  <si>
    <t>POSTO</t>
  </si>
  <si>
    <t>nivel_custo</t>
  </si>
  <si>
    <t>Ú.- Educador e enfermeiro (nivel  20, CE 22, +28)</t>
  </si>
  <si>
    <t>Ó.- Auxiliar de clínica (nivel 15, CE 19, +28)</t>
  </si>
  <si>
    <t>F.- Específico Xeral de Funcionarios</t>
  </si>
  <si>
    <t>B10 // B14 // B18</t>
  </si>
  <si>
    <t>IV</t>
  </si>
  <si>
    <t>É.- Subalterno (nivel 10, específ. niv. 14 + 60 + quendas)</t>
  </si>
  <si>
    <t>B14 // B18</t>
  </si>
  <si>
    <t>Á.- Subalterno (nivel 10, específ. niv. 14 + quendas)</t>
  </si>
  <si>
    <t>B</t>
  </si>
  <si>
    <t>D</t>
  </si>
  <si>
    <t>E</t>
  </si>
  <si>
    <t>F22</t>
  </si>
  <si>
    <t>F15</t>
  </si>
  <si>
    <t>F14</t>
  </si>
  <si>
    <t>F12</t>
  </si>
  <si>
    <t>Á10</t>
  </si>
  <si>
    <t>É10</t>
  </si>
  <si>
    <t>Ó15</t>
  </si>
  <si>
    <t>Ú20</t>
  </si>
  <si>
    <t>IV-5</t>
  </si>
  <si>
    <t>L4</t>
  </si>
  <si>
    <t>TOTAL ………….</t>
  </si>
  <si>
    <r>
      <t>descricion_especifico/</t>
    </r>
    <r>
      <rPr>
        <b/>
        <sz val="11"/>
        <color rgb="FFFF0000"/>
        <rFont val="Calibri"/>
        <family val="2"/>
        <scheme val="minor"/>
      </rPr>
      <t>observaciones</t>
    </r>
  </si>
  <si>
    <t>TOTAL POSTOS</t>
  </si>
  <si>
    <t>Total general</t>
  </si>
  <si>
    <t>TOTAL ……..</t>
  </si>
  <si>
    <t>TOTAL</t>
  </si>
  <si>
    <r>
      <t xml:space="preserve">nivel/ 
</t>
    </r>
    <r>
      <rPr>
        <b/>
        <sz val="11"/>
        <color rgb="FFFF0000"/>
        <rFont val="Calibri"/>
        <family val="2"/>
        <scheme val="minor"/>
      </rPr>
      <t>grupo-categ</t>
    </r>
  </si>
  <si>
    <t>GRUPO</t>
  </si>
  <si>
    <t>ENFERMEIRO/A COORDINADOR/A</t>
  </si>
  <si>
    <t>EDUCADOR/A NOITE</t>
  </si>
  <si>
    <t>POSTO (DENOMINACIÓN )</t>
  </si>
  <si>
    <t>CENTRO (DENOMINACIÓN)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</si>
</sst>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\ _p_t_a_-;\-* #,##0\ _p_t_a_-;_-* &quot;-&quot;\ _p_t_a_-;_-@_-"/>
    <numFmt numFmtId="166" formatCode="_-* #,##0\ _P_t_s_-;\-* #,##0\ _P_t_s_-;_-* &quot;-&quot;\ _P_t_s_-;_-@_-"/>
    <numFmt numFmtId="167" formatCode="_-* #,##0.00\ [$€]_-;\-* #,##0.00\ [$€]_-;_-* &quot;-&quot;??\ [$€]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9" borderId="26" applyNumberFormat="0" applyAlignment="0" applyProtection="0"/>
    <xf numFmtId="0" fontId="29" fillId="49" borderId="26" applyNumberFormat="0" applyAlignment="0" applyProtection="0"/>
    <xf numFmtId="0" fontId="29" fillId="49" borderId="26" applyNumberFormat="0" applyAlignment="0" applyProtection="0"/>
    <xf numFmtId="0" fontId="30" fillId="50" borderId="27" applyNumberFormat="0" applyAlignment="0" applyProtection="0"/>
    <xf numFmtId="0" fontId="30" fillId="50" borderId="27" applyNumberFormat="0" applyAlignment="0" applyProtection="0"/>
    <xf numFmtId="0" fontId="30" fillId="50" borderId="27" applyNumberFormat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33" fillId="40" borderId="26" applyNumberFormat="0" applyAlignment="0" applyProtection="0"/>
    <xf numFmtId="0" fontId="33" fillId="40" borderId="26" applyNumberFormat="0" applyAlignment="0" applyProtection="0"/>
    <xf numFmtId="0" fontId="33" fillId="40" borderId="26" applyNumberFormat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6" fillId="56" borderId="30" applyNumberFormat="0" applyFont="0" applyAlignment="0" applyProtection="0"/>
    <xf numFmtId="0" fontId="26" fillId="56" borderId="30" applyNumberFormat="0" applyFont="0" applyAlignment="0" applyProtection="0"/>
    <xf numFmtId="0" fontId="26" fillId="56" borderId="30" applyNumberFormat="0" applyFont="0" applyAlignment="0" applyProtection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0" fontId="36" fillId="49" borderId="31" applyNumberFormat="0" applyAlignment="0" applyProtection="0"/>
    <xf numFmtId="0" fontId="36" fillId="49" borderId="31" applyNumberFormat="0" applyAlignment="0" applyProtection="0"/>
    <xf numFmtId="0" fontId="36" fillId="49" borderId="3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  <xf numFmtId="0" fontId="42" fillId="0" borderId="34" applyNumberFormat="0" applyFill="0" applyAlignment="0" applyProtection="0"/>
  </cellStyleXfs>
  <cellXfs count="99">
    <xf numFmtId="0" fontId="0" fillId="0" borderId="0" xfId="0"/>
    <xf numFmtId="0" fontId="16" fillId="34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2" fillId="0" borderId="1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0" fillId="0" borderId="0" xfId="0" pivotButton="1"/>
    <xf numFmtId="0" fontId="25" fillId="0" borderId="13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wrapText="1"/>
    </xf>
    <xf numFmtId="0" fontId="16" fillId="34" borderId="4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6" fillId="33" borderId="11" xfId="0" applyFont="1" applyFill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21" fillId="33" borderId="12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22" fillId="0" borderId="10" xfId="0" applyFont="1" applyBorder="1" applyAlignment="1">
      <alignment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34" borderId="37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</cellXfs>
  <cellStyles count="254">
    <cellStyle name="20% - Énfase1" xfId="18" builtinId="30" customBuiltin="1"/>
    <cellStyle name="20% - Énfase2" xfId="22" builtinId="34" customBuiltin="1"/>
    <cellStyle name="20% - Énfase3" xfId="26" builtinId="38" customBuiltin="1"/>
    <cellStyle name="20% - Énfase4" xfId="30" builtinId="42" customBuiltin="1"/>
    <cellStyle name="20% - Énfase5" xfId="34" builtinId="46" customBuiltin="1"/>
    <cellStyle name="20% - Énfase6" xfId="38" builtinId="50" customBuiltin="1"/>
    <cellStyle name="20% - Énfasis1 2" xfId="50" xr:uid="{00000000-0005-0000-0000-000001000000}"/>
    <cellStyle name="20% - Énfasis1 3" xfId="51" xr:uid="{00000000-0005-0000-0000-000002000000}"/>
    <cellStyle name="20% - Énfasis1 4" xfId="52" xr:uid="{00000000-0005-0000-0000-000003000000}"/>
    <cellStyle name="20% - Énfasis2 2" xfId="53" xr:uid="{00000000-0005-0000-0000-000005000000}"/>
    <cellStyle name="20% - Énfasis2 3" xfId="54" xr:uid="{00000000-0005-0000-0000-000006000000}"/>
    <cellStyle name="20% - Énfasis2 4" xfId="55" xr:uid="{00000000-0005-0000-0000-000007000000}"/>
    <cellStyle name="20% - Énfasis3 2" xfId="56" xr:uid="{00000000-0005-0000-0000-000009000000}"/>
    <cellStyle name="20% - Énfasis3 3" xfId="57" xr:uid="{00000000-0005-0000-0000-00000A000000}"/>
    <cellStyle name="20% - Énfasis3 4" xfId="58" xr:uid="{00000000-0005-0000-0000-00000B000000}"/>
    <cellStyle name="20% - Énfasis4 2" xfId="59" xr:uid="{00000000-0005-0000-0000-00000D000000}"/>
    <cellStyle name="20% - Énfasis4 3" xfId="60" xr:uid="{00000000-0005-0000-0000-00000E000000}"/>
    <cellStyle name="20% - Énfasis4 4" xfId="61" xr:uid="{00000000-0005-0000-0000-00000F000000}"/>
    <cellStyle name="20% - Énfasis5 2" xfId="62" xr:uid="{00000000-0005-0000-0000-000011000000}"/>
    <cellStyle name="20% - Énfasis5 3" xfId="63" xr:uid="{00000000-0005-0000-0000-000012000000}"/>
    <cellStyle name="20% - Énfasis5 4" xfId="64" xr:uid="{00000000-0005-0000-0000-000013000000}"/>
    <cellStyle name="20% - Énfasis6 2" xfId="65" xr:uid="{00000000-0005-0000-0000-000015000000}"/>
    <cellStyle name="20% - Énfasis6 3" xfId="66" xr:uid="{00000000-0005-0000-0000-000016000000}"/>
    <cellStyle name="20% - Énfasis6 4" xfId="67" xr:uid="{00000000-0005-0000-0000-000017000000}"/>
    <cellStyle name="40% - Énfase1" xfId="19" builtinId="31" customBuiltin="1"/>
    <cellStyle name="40% - Énfase2" xfId="23" builtinId="35" customBuiltin="1"/>
    <cellStyle name="40% - Énfase3" xfId="27" builtinId="39" customBuiltin="1"/>
    <cellStyle name="40% - Énfase4" xfId="31" builtinId="43" customBuiltin="1"/>
    <cellStyle name="40% - Énfase5" xfId="35" builtinId="47" customBuiltin="1"/>
    <cellStyle name="40% - Énfase6" xfId="39" builtinId="51" customBuiltin="1"/>
    <cellStyle name="40% - Énfasis1 2" xfId="68" xr:uid="{00000000-0005-0000-0000-000019000000}"/>
    <cellStyle name="40% - Énfasis1 3" xfId="69" xr:uid="{00000000-0005-0000-0000-00001A000000}"/>
    <cellStyle name="40% - Énfasis1 4" xfId="70" xr:uid="{00000000-0005-0000-0000-00001B000000}"/>
    <cellStyle name="40% - Énfasis2 2" xfId="71" xr:uid="{00000000-0005-0000-0000-00001D000000}"/>
    <cellStyle name="40% - Énfasis2 3" xfId="72" xr:uid="{00000000-0005-0000-0000-00001E000000}"/>
    <cellStyle name="40% - Énfasis2 4" xfId="73" xr:uid="{00000000-0005-0000-0000-00001F000000}"/>
    <cellStyle name="40% - Énfasis3 2" xfId="74" xr:uid="{00000000-0005-0000-0000-000021000000}"/>
    <cellStyle name="40% - Énfasis3 3" xfId="75" xr:uid="{00000000-0005-0000-0000-000022000000}"/>
    <cellStyle name="40% - Énfasis3 4" xfId="76" xr:uid="{00000000-0005-0000-0000-000023000000}"/>
    <cellStyle name="40% - Énfasis4 2" xfId="77" xr:uid="{00000000-0005-0000-0000-000025000000}"/>
    <cellStyle name="40% - Énfasis4 3" xfId="78" xr:uid="{00000000-0005-0000-0000-000026000000}"/>
    <cellStyle name="40% - Énfasis4 4" xfId="79" xr:uid="{00000000-0005-0000-0000-000027000000}"/>
    <cellStyle name="40% - Énfasis5 2" xfId="80" xr:uid="{00000000-0005-0000-0000-000029000000}"/>
    <cellStyle name="40% - Énfasis5 3" xfId="81" xr:uid="{00000000-0005-0000-0000-00002A000000}"/>
    <cellStyle name="40% - Énfasis5 4" xfId="82" xr:uid="{00000000-0005-0000-0000-00002B000000}"/>
    <cellStyle name="40% - Énfasis6 2" xfId="83" xr:uid="{00000000-0005-0000-0000-00002D000000}"/>
    <cellStyle name="40% - Énfasis6 3" xfId="84" xr:uid="{00000000-0005-0000-0000-00002E000000}"/>
    <cellStyle name="40% - Énfasis6 4" xfId="85" xr:uid="{00000000-0005-0000-0000-00002F000000}"/>
    <cellStyle name="60% - Énfase1" xfId="20" builtinId="32" customBuiltin="1"/>
    <cellStyle name="60% - Énfase2" xfId="24" builtinId="36" customBuiltin="1"/>
    <cellStyle name="60% - Énfase3" xfId="28" builtinId="40" customBuiltin="1"/>
    <cellStyle name="60% - Énfase4" xfId="32" builtinId="44" customBuiltin="1"/>
    <cellStyle name="60% - Énfase5" xfId="36" builtinId="48" customBuiltin="1"/>
    <cellStyle name="60% - Énfase6" xfId="40" builtinId="52" customBuiltin="1"/>
    <cellStyle name="60% - Énfasis1 2" xfId="43" xr:uid="{00000000-0005-0000-0000-000031000000}"/>
    <cellStyle name="60% - Énfasis1 2 2" xfId="86" xr:uid="{00000000-0005-0000-0000-000032000000}"/>
    <cellStyle name="60% - Énfasis1 3" xfId="87" xr:uid="{00000000-0005-0000-0000-000033000000}"/>
    <cellStyle name="60% - Énfasis1 4" xfId="88" xr:uid="{00000000-0005-0000-0000-000034000000}"/>
    <cellStyle name="60% - Énfasis2 2" xfId="44" xr:uid="{00000000-0005-0000-0000-000036000000}"/>
    <cellStyle name="60% - Énfasis2 2 2" xfId="89" xr:uid="{00000000-0005-0000-0000-000037000000}"/>
    <cellStyle name="60% - Énfasis2 3" xfId="90" xr:uid="{00000000-0005-0000-0000-000038000000}"/>
    <cellStyle name="60% - Énfasis2 4" xfId="91" xr:uid="{00000000-0005-0000-0000-000039000000}"/>
    <cellStyle name="60% - Énfasis3 2" xfId="45" xr:uid="{00000000-0005-0000-0000-00003B000000}"/>
    <cellStyle name="60% - Énfasis3 2 2" xfId="92" xr:uid="{00000000-0005-0000-0000-00003C000000}"/>
    <cellStyle name="60% - Énfasis3 3" xfId="93" xr:uid="{00000000-0005-0000-0000-00003D000000}"/>
    <cellStyle name="60% - Énfasis3 4" xfId="94" xr:uid="{00000000-0005-0000-0000-00003E000000}"/>
    <cellStyle name="60% - Énfasis4 2" xfId="46" xr:uid="{00000000-0005-0000-0000-000040000000}"/>
    <cellStyle name="60% - Énfasis4 2 2" xfId="95" xr:uid="{00000000-0005-0000-0000-000041000000}"/>
    <cellStyle name="60% - Énfasis4 3" xfId="96" xr:uid="{00000000-0005-0000-0000-000042000000}"/>
    <cellStyle name="60% - Énfasis4 4" xfId="97" xr:uid="{00000000-0005-0000-0000-000043000000}"/>
    <cellStyle name="60% - Énfasis5 2" xfId="47" xr:uid="{00000000-0005-0000-0000-000045000000}"/>
    <cellStyle name="60% - Énfasis5 2 2" xfId="98" xr:uid="{00000000-0005-0000-0000-000046000000}"/>
    <cellStyle name="60% - Énfasis5 3" xfId="99" xr:uid="{00000000-0005-0000-0000-000047000000}"/>
    <cellStyle name="60% - Énfasis5 4" xfId="100" xr:uid="{00000000-0005-0000-0000-000048000000}"/>
    <cellStyle name="60% - Énfasis6 2" xfId="48" xr:uid="{00000000-0005-0000-0000-00004A000000}"/>
    <cellStyle name="60% - Énfasis6 2 2" xfId="101" xr:uid="{00000000-0005-0000-0000-00004B000000}"/>
    <cellStyle name="60% - Énfasis6 3" xfId="102" xr:uid="{00000000-0005-0000-0000-00004C000000}"/>
    <cellStyle name="60% - Énfasis6 4" xfId="103" xr:uid="{00000000-0005-0000-0000-00004D000000}"/>
    <cellStyle name="Buena 2" xfId="104" xr:uid="{00000000-0005-0000-0000-00004F000000}"/>
    <cellStyle name="Buena 3" xfId="105" xr:uid="{00000000-0005-0000-0000-000050000000}"/>
    <cellStyle name="Buena 4" xfId="106" xr:uid="{00000000-0005-0000-0000-000051000000}"/>
    <cellStyle name="Cálculo" xfId="10" builtinId="22" customBuiltin="1"/>
    <cellStyle name="Cálculo 2" xfId="107" xr:uid="{00000000-0005-0000-0000-000053000000}"/>
    <cellStyle name="Cálculo 3" xfId="108" xr:uid="{00000000-0005-0000-0000-000054000000}"/>
    <cellStyle name="Cálculo 4" xfId="109" xr:uid="{00000000-0005-0000-0000-000055000000}"/>
    <cellStyle name="Cela de verificación" xfId="12" builtinId="23" customBuiltin="1"/>
    <cellStyle name="Cela ligada" xfId="11" builtinId="24" customBuiltin="1"/>
    <cellStyle name="Celda de comprobación 2" xfId="110" xr:uid="{00000000-0005-0000-0000-000057000000}"/>
    <cellStyle name="Celda de comprobación 3" xfId="111" xr:uid="{00000000-0005-0000-0000-000058000000}"/>
    <cellStyle name="Celda de comprobación 4" xfId="112" xr:uid="{00000000-0005-0000-0000-000059000000}"/>
    <cellStyle name="Celda vinculada 2" xfId="113" xr:uid="{00000000-0005-0000-0000-00005B000000}"/>
    <cellStyle name="Celda vinculada 3" xfId="114" xr:uid="{00000000-0005-0000-0000-00005C000000}"/>
    <cellStyle name="Celda vinculada 4" xfId="115" xr:uid="{00000000-0005-0000-0000-00005D000000}"/>
    <cellStyle name="Correcto" xfId="5" builtinId="26" customBuiltin="1"/>
    <cellStyle name="Encabezado 4 2" xfId="116" xr:uid="{00000000-0005-0000-0000-00005F000000}"/>
    <cellStyle name="Encabezado 4 3" xfId="117" xr:uid="{00000000-0005-0000-0000-000060000000}"/>
    <cellStyle name="Encabezado 4 4" xfId="118" xr:uid="{00000000-0005-0000-0000-000061000000}"/>
    <cellStyle name="Énfase1" xfId="17" builtinId="29" customBuiltin="1"/>
    <cellStyle name="Énfase2" xfId="21" builtinId="33" customBuiltin="1"/>
    <cellStyle name="Énfase3" xfId="25" builtinId="37" customBuiltin="1"/>
    <cellStyle name="Énfase4" xfId="29" builtinId="41" customBuiltin="1"/>
    <cellStyle name="Énfase5" xfId="33" builtinId="45" customBuiltin="1"/>
    <cellStyle name="Énfase6" xfId="37" builtinId="49" customBuiltin="1"/>
    <cellStyle name="Énfasis1 2" xfId="119" xr:uid="{00000000-0005-0000-0000-000063000000}"/>
    <cellStyle name="Énfasis1 3" xfId="120" xr:uid="{00000000-0005-0000-0000-000064000000}"/>
    <cellStyle name="Énfasis1 4" xfId="121" xr:uid="{00000000-0005-0000-0000-000065000000}"/>
    <cellStyle name="Énfasis2 2" xfId="122" xr:uid="{00000000-0005-0000-0000-000067000000}"/>
    <cellStyle name="Énfasis2 3" xfId="123" xr:uid="{00000000-0005-0000-0000-000068000000}"/>
    <cellStyle name="Énfasis2 4" xfId="124" xr:uid="{00000000-0005-0000-0000-000069000000}"/>
    <cellStyle name="Énfasis3 2" xfId="125" xr:uid="{00000000-0005-0000-0000-00006B000000}"/>
    <cellStyle name="Énfasis3 3" xfId="126" xr:uid="{00000000-0005-0000-0000-00006C000000}"/>
    <cellStyle name="Énfasis3 4" xfId="127" xr:uid="{00000000-0005-0000-0000-00006D000000}"/>
    <cellStyle name="Énfasis4 2" xfId="128" xr:uid="{00000000-0005-0000-0000-00006F000000}"/>
    <cellStyle name="Énfasis4 3" xfId="129" xr:uid="{00000000-0005-0000-0000-000070000000}"/>
    <cellStyle name="Énfasis4 4" xfId="130" xr:uid="{00000000-0005-0000-0000-000071000000}"/>
    <cellStyle name="Énfasis5 2" xfId="131" xr:uid="{00000000-0005-0000-0000-000073000000}"/>
    <cellStyle name="Énfasis5 3" xfId="132" xr:uid="{00000000-0005-0000-0000-000074000000}"/>
    <cellStyle name="Énfasis5 4" xfId="133" xr:uid="{00000000-0005-0000-0000-000075000000}"/>
    <cellStyle name="Énfasis6 2" xfId="134" xr:uid="{00000000-0005-0000-0000-000077000000}"/>
    <cellStyle name="Énfasis6 3" xfId="135" xr:uid="{00000000-0005-0000-0000-000078000000}"/>
    <cellStyle name="Énfasis6 4" xfId="136" xr:uid="{00000000-0005-0000-0000-000079000000}"/>
    <cellStyle name="Entrada" xfId="8" builtinId="20" customBuiltin="1"/>
    <cellStyle name="Entrada 2" xfId="137" xr:uid="{00000000-0005-0000-0000-00007B000000}"/>
    <cellStyle name="Entrada 3" xfId="138" xr:uid="{00000000-0005-0000-0000-00007C000000}"/>
    <cellStyle name="Entrada 4" xfId="139" xr:uid="{00000000-0005-0000-0000-00007D000000}"/>
    <cellStyle name="Euro" xfId="140" xr:uid="{00000000-0005-0000-0000-00007E000000}"/>
    <cellStyle name="Euro 2" xfId="141" xr:uid="{00000000-0005-0000-0000-00007F000000}"/>
    <cellStyle name="Incorrecto" xfId="6" builtinId="27" customBuiltin="1"/>
    <cellStyle name="Incorrecto 2" xfId="142" xr:uid="{00000000-0005-0000-0000-000081000000}"/>
    <cellStyle name="Incorrecto 3" xfId="143" xr:uid="{00000000-0005-0000-0000-000082000000}"/>
    <cellStyle name="Incorrecto 4" xfId="144" xr:uid="{00000000-0005-0000-0000-000083000000}"/>
    <cellStyle name="Millares [0] 2" xfId="146" xr:uid="{00000000-0005-0000-0000-000084000000}"/>
    <cellStyle name="Millares [0] 2 2" xfId="147" xr:uid="{00000000-0005-0000-0000-000085000000}"/>
    <cellStyle name="Millares [0] 3" xfId="145" xr:uid="{00000000-0005-0000-0000-000086000000}"/>
    <cellStyle name="Millares 10" xfId="148" xr:uid="{00000000-0005-0000-0000-000087000000}"/>
    <cellStyle name="Millares 11" xfId="149" xr:uid="{00000000-0005-0000-0000-000088000000}"/>
    <cellStyle name="Millares 12" xfId="150" xr:uid="{00000000-0005-0000-0000-000089000000}"/>
    <cellStyle name="Millares 13" xfId="151" xr:uid="{00000000-0005-0000-0000-00008A000000}"/>
    <cellStyle name="Millares 13 2" xfId="152" xr:uid="{00000000-0005-0000-0000-00008B000000}"/>
    <cellStyle name="Millares 13 2 2" xfId="153" xr:uid="{00000000-0005-0000-0000-00008C000000}"/>
    <cellStyle name="Millares 13 2 3" xfId="154" xr:uid="{00000000-0005-0000-0000-00008D000000}"/>
    <cellStyle name="Millares 13 3" xfId="155" xr:uid="{00000000-0005-0000-0000-00008E000000}"/>
    <cellStyle name="Millares 14" xfId="156" xr:uid="{00000000-0005-0000-0000-00008F000000}"/>
    <cellStyle name="Millares 14 2" xfId="157" xr:uid="{00000000-0005-0000-0000-000090000000}"/>
    <cellStyle name="Millares 14 3" xfId="158" xr:uid="{00000000-0005-0000-0000-000091000000}"/>
    <cellStyle name="Millares 15" xfId="159" xr:uid="{00000000-0005-0000-0000-000092000000}"/>
    <cellStyle name="Millares 15 2" xfId="160" xr:uid="{00000000-0005-0000-0000-000093000000}"/>
    <cellStyle name="Millares 15 3" xfId="161" xr:uid="{00000000-0005-0000-0000-000094000000}"/>
    <cellStyle name="Millares 16" xfId="162" xr:uid="{00000000-0005-0000-0000-000095000000}"/>
    <cellStyle name="Millares 16 2" xfId="163" xr:uid="{00000000-0005-0000-0000-000096000000}"/>
    <cellStyle name="Millares 16 3" xfId="164" xr:uid="{00000000-0005-0000-0000-000097000000}"/>
    <cellStyle name="Millares 17" xfId="165" xr:uid="{00000000-0005-0000-0000-000098000000}"/>
    <cellStyle name="Millares 17 2" xfId="166" xr:uid="{00000000-0005-0000-0000-000099000000}"/>
    <cellStyle name="Millares 17 3" xfId="167" xr:uid="{00000000-0005-0000-0000-00009A000000}"/>
    <cellStyle name="Millares 18" xfId="168" xr:uid="{00000000-0005-0000-0000-00009B000000}"/>
    <cellStyle name="Millares 18 2" xfId="169" xr:uid="{00000000-0005-0000-0000-00009C000000}"/>
    <cellStyle name="Millares 18 3" xfId="170" xr:uid="{00000000-0005-0000-0000-00009D000000}"/>
    <cellStyle name="Millares 19" xfId="171" xr:uid="{00000000-0005-0000-0000-00009E000000}"/>
    <cellStyle name="Millares 19 2" xfId="172" xr:uid="{00000000-0005-0000-0000-00009F000000}"/>
    <cellStyle name="Millares 19 3" xfId="173" xr:uid="{00000000-0005-0000-0000-0000A0000000}"/>
    <cellStyle name="Millares 2" xfId="174" xr:uid="{00000000-0005-0000-0000-0000A1000000}"/>
    <cellStyle name="Millares 20" xfId="175" xr:uid="{00000000-0005-0000-0000-0000A2000000}"/>
    <cellStyle name="Millares 20 2" xfId="176" xr:uid="{00000000-0005-0000-0000-0000A3000000}"/>
    <cellStyle name="Millares 20 3" xfId="177" xr:uid="{00000000-0005-0000-0000-0000A4000000}"/>
    <cellStyle name="Millares 21" xfId="178" xr:uid="{00000000-0005-0000-0000-0000A5000000}"/>
    <cellStyle name="Millares 21 2" xfId="179" xr:uid="{00000000-0005-0000-0000-0000A6000000}"/>
    <cellStyle name="Millares 21 3" xfId="180" xr:uid="{00000000-0005-0000-0000-0000A7000000}"/>
    <cellStyle name="Millares 22" xfId="181" xr:uid="{00000000-0005-0000-0000-0000A8000000}"/>
    <cellStyle name="Millares 22 2" xfId="182" xr:uid="{00000000-0005-0000-0000-0000A9000000}"/>
    <cellStyle name="Millares 22 3" xfId="183" xr:uid="{00000000-0005-0000-0000-0000AA000000}"/>
    <cellStyle name="Millares 23" xfId="184" xr:uid="{00000000-0005-0000-0000-0000AB000000}"/>
    <cellStyle name="Millares 23 2" xfId="185" xr:uid="{00000000-0005-0000-0000-0000AC000000}"/>
    <cellStyle name="Millares 23 3" xfId="186" xr:uid="{00000000-0005-0000-0000-0000AD000000}"/>
    <cellStyle name="Millares 24" xfId="187" xr:uid="{00000000-0005-0000-0000-0000AE000000}"/>
    <cellStyle name="Millares 24 2" xfId="188" xr:uid="{00000000-0005-0000-0000-0000AF000000}"/>
    <cellStyle name="Millares 24 3" xfId="189" xr:uid="{00000000-0005-0000-0000-0000B0000000}"/>
    <cellStyle name="Millares 25" xfId="190" xr:uid="{00000000-0005-0000-0000-0000B1000000}"/>
    <cellStyle name="Millares 25 2" xfId="191" xr:uid="{00000000-0005-0000-0000-0000B2000000}"/>
    <cellStyle name="Millares 25 3" xfId="192" xr:uid="{00000000-0005-0000-0000-0000B3000000}"/>
    <cellStyle name="Millares 26" xfId="193" xr:uid="{00000000-0005-0000-0000-0000B4000000}"/>
    <cellStyle name="Millares 27" xfId="194" xr:uid="{00000000-0005-0000-0000-0000B5000000}"/>
    <cellStyle name="Millares 28" xfId="195" xr:uid="{00000000-0005-0000-0000-0000B6000000}"/>
    <cellStyle name="Millares 29" xfId="196" xr:uid="{00000000-0005-0000-0000-0000B7000000}"/>
    <cellStyle name="Millares 3" xfId="197" xr:uid="{00000000-0005-0000-0000-0000B8000000}"/>
    <cellStyle name="Millares 30" xfId="198" xr:uid="{00000000-0005-0000-0000-0000B9000000}"/>
    <cellStyle name="Millares 31" xfId="199" xr:uid="{00000000-0005-0000-0000-0000BA000000}"/>
    <cellStyle name="Millares 32" xfId="200" xr:uid="{00000000-0005-0000-0000-0000BB000000}"/>
    <cellStyle name="Millares 33" xfId="201" xr:uid="{00000000-0005-0000-0000-0000BC000000}"/>
    <cellStyle name="Millares 34" xfId="202" xr:uid="{00000000-0005-0000-0000-0000BD000000}"/>
    <cellStyle name="Millares 35" xfId="203" xr:uid="{00000000-0005-0000-0000-0000BE000000}"/>
    <cellStyle name="Millares 4" xfId="204" xr:uid="{00000000-0005-0000-0000-0000BF000000}"/>
    <cellStyle name="Millares 5" xfId="205" xr:uid="{00000000-0005-0000-0000-0000C0000000}"/>
    <cellStyle name="Millares 6" xfId="206" xr:uid="{00000000-0005-0000-0000-0000C1000000}"/>
    <cellStyle name="Millares 7" xfId="207" xr:uid="{00000000-0005-0000-0000-0000C2000000}"/>
    <cellStyle name="Millares 8" xfId="208" xr:uid="{00000000-0005-0000-0000-0000C3000000}"/>
    <cellStyle name="Millares 9" xfId="209" xr:uid="{00000000-0005-0000-0000-0000C4000000}"/>
    <cellStyle name="Neutral 2" xfId="42" xr:uid="{00000000-0005-0000-0000-0000C6000000}"/>
    <cellStyle name="Neutral 2 2" xfId="210" xr:uid="{00000000-0005-0000-0000-0000C7000000}"/>
    <cellStyle name="Neutral 3" xfId="211" xr:uid="{00000000-0005-0000-0000-0000C8000000}"/>
    <cellStyle name="Neutral 4" xfId="212" xr:uid="{00000000-0005-0000-0000-0000C9000000}"/>
    <cellStyle name="Neutro" xfId="7" builtinId="28" customBuiltin="1"/>
    <cellStyle name="Normal" xfId="0" builtinId="0"/>
    <cellStyle name="Normal 10" xfId="49" xr:uid="{00000000-0005-0000-0000-0000CB000000}"/>
    <cellStyle name="Normal 2" xfId="213" xr:uid="{00000000-0005-0000-0000-0000CC000000}"/>
    <cellStyle name="Normal 2 2" xfId="214" xr:uid="{00000000-0005-0000-0000-0000CD000000}"/>
    <cellStyle name="Normal 3" xfId="215" xr:uid="{00000000-0005-0000-0000-0000CE000000}"/>
    <cellStyle name="Normal 4" xfId="216" xr:uid="{00000000-0005-0000-0000-0000CF000000}"/>
    <cellStyle name="Normal 5" xfId="217" xr:uid="{00000000-0005-0000-0000-0000D0000000}"/>
    <cellStyle name="Normal 5 2" xfId="218" xr:uid="{00000000-0005-0000-0000-0000D1000000}"/>
    <cellStyle name="Normal 5 3" xfId="219" xr:uid="{00000000-0005-0000-0000-0000D2000000}"/>
    <cellStyle name="Normal 5 4" xfId="220" xr:uid="{00000000-0005-0000-0000-0000D3000000}"/>
    <cellStyle name="Normal 6" xfId="221" xr:uid="{00000000-0005-0000-0000-0000D4000000}"/>
    <cellStyle name="Normal 7" xfId="222" xr:uid="{00000000-0005-0000-0000-0000D5000000}"/>
    <cellStyle name="Normal 8" xfId="223" xr:uid="{00000000-0005-0000-0000-0000D6000000}"/>
    <cellStyle name="Normal 9" xfId="224" xr:uid="{00000000-0005-0000-0000-0000D7000000}"/>
    <cellStyle name="Nota" xfId="14" builtinId="10" customBuiltin="1"/>
    <cellStyle name="Notas 2" xfId="225" xr:uid="{00000000-0005-0000-0000-0000D9000000}"/>
    <cellStyle name="Notas 3" xfId="226" xr:uid="{00000000-0005-0000-0000-0000DA000000}"/>
    <cellStyle name="Notas 4" xfId="227" xr:uid="{00000000-0005-0000-0000-0000DB000000}"/>
    <cellStyle name="Notas 5" xfId="228" xr:uid="{00000000-0005-0000-0000-0000DC000000}"/>
    <cellStyle name="Porcentaje 2" xfId="229" xr:uid="{00000000-0005-0000-0000-0000DD000000}"/>
    <cellStyle name="Saída" xfId="9" builtinId="21" customBuiltin="1"/>
    <cellStyle name="Salida 2" xfId="230" xr:uid="{00000000-0005-0000-0000-0000DF000000}"/>
    <cellStyle name="Salida 3" xfId="231" xr:uid="{00000000-0005-0000-0000-0000E0000000}"/>
    <cellStyle name="Salida 4" xfId="232" xr:uid="{00000000-0005-0000-0000-0000E1000000}"/>
    <cellStyle name="Texto de advertencia 2" xfId="233" xr:uid="{00000000-0005-0000-0000-0000E3000000}"/>
    <cellStyle name="Texto de advertencia 3" xfId="234" xr:uid="{00000000-0005-0000-0000-0000E4000000}"/>
    <cellStyle name="Texto de advertencia 4" xfId="235" xr:uid="{00000000-0005-0000-0000-0000E5000000}"/>
    <cellStyle name="Texto de aviso" xfId="13" builtinId="11" customBuiltin="1"/>
    <cellStyle name="Texto explicativo" xfId="15" builtinId="53" customBuiltin="1"/>
    <cellStyle name="Texto explicativo 2" xfId="236" xr:uid="{00000000-0005-0000-0000-0000E7000000}"/>
    <cellStyle name="Texto explicativo 3" xfId="237" xr:uid="{00000000-0005-0000-0000-0000E8000000}"/>
    <cellStyle name="Texto explicativo 4" xfId="238" xr:uid="{00000000-0005-0000-0000-0000E9000000}"/>
    <cellStyle name="Título" xfId="1" builtinId="15" customBuiltin="1"/>
    <cellStyle name="Título 1" xfId="2" builtinId="16" customBuiltin="1"/>
    <cellStyle name="Título 1 2" xfId="239" xr:uid="{00000000-0005-0000-0000-0000EC000000}"/>
    <cellStyle name="Título 1 3" xfId="240" xr:uid="{00000000-0005-0000-0000-0000ED000000}"/>
    <cellStyle name="Título 1 4" xfId="241" xr:uid="{00000000-0005-0000-0000-0000EE000000}"/>
    <cellStyle name="Título 2" xfId="3" builtinId="17" customBuiltin="1"/>
    <cellStyle name="Título 2 2" xfId="242" xr:uid="{00000000-0005-0000-0000-0000F0000000}"/>
    <cellStyle name="Título 2 3" xfId="243" xr:uid="{00000000-0005-0000-0000-0000F1000000}"/>
    <cellStyle name="Título 2 4" xfId="244" xr:uid="{00000000-0005-0000-0000-0000F2000000}"/>
    <cellStyle name="Título 3" xfId="4" builtinId="18" customBuiltin="1"/>
    <cellStyle name="Título 3 2" xfId="245" xr:uid="{00000000-0005-0000-0000-0000F4000000}"/>
    <cellStyle name="Título 3 3" xfId="246" xr:uid="{00000000-0005-0000-0000-0000F5000000}"/>
    <cellStyle name="Título 3 4" xfId="247" xr:uid="{00000000-0005-0000-0000-0000F6000000}"/>
    <cellStyle name="Título 4" xfId="41" builtinId="19" customBuiltin="1"/>
    <cellStyle name="Título 4 2" xfId="248" xr:uid="{00000000-0005-0000-0000-0000F8000000}"/>
    <cellStyle name="Título 5" xfId="249" xr:uid="{00000000-0005-0000-0000-0000F9000000}"/>
    <cellStyle name="Título 6" xfId="250" xr:uid="{00000000-0005-0000-0000-0000FA000000}"/>
    <cellStyle name="Total" xfId="16" builtinId="25" customBuiltin="1"/>
    <cellStyle name="Total 2" xfId="251" xr:uid="{00000000-0005-0000-0000-0000FC000000}"/>
    <cellStyle name="Total 3" xfId="252" xr:uid="{00000000-0005-0000-0000-0000FD000000}"/>
    <cellStyle name="Total 4" xfId="253" xr:uid="{00000000-0005-0000-0000-0000FE000000}"/>
  </cellStyles>
  <dxfs count="15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 Inc." refreshedDate="45278.438973379627" createdVersion="4" refreshedVersion="4" minRefreshableVersion="3" recordCount="74" xr:uid="{00000000-000A-0000-FFFF-FFFF0F000000}">
  <cacheSource type="worksheet">
    <worksheetSource ref="A1:G75" sheet="Postos"/>
  </cacheSource>
  <cacheFields count="12">
    <cacheField name="CENTRO" numFmtId="0">
      <sharedItems count="26">
        <s v="COMPLEXO RESIDENCIAL DE ATENCIÓN A PERSOAS DEPENDENTES (VIGO I)"/>
        <s v="RESIDENCIA ASISTIDA DE MAIORES (OLEIROS)"/>
        <s v="RESIDENCIA ASISTIDA DE MAIORES &quot;VOLTA DO CASTRO&quot; (SANTIAGO DE COMPOSTELA)"/>
        <s v="RESIDENCIA DE MAIORES Nª Sª MIRAGRES (OURENSE)"/>
        <s v="COMPLEXO RESIDENCIAL DE ATENCIÓN A PERSOAS DEPENDENTES (VIGO II)"/>
        <s v="RESIDENCIA DE MAIORES AS GÁNDARAS (LUGO)"/>
        <s v="RESIDENCIA DE MAIORES (FERROL)"/>
        <s v="RESIDENCIA DE MAIORES (PONTEVEDRA)"/>
        <s v="RESIDENCIA DE MAIORES TORRENTE BALLESTER (A CORUÑA)"/>
        <s v="RESIDENCIA DE MAIORES (BURELA)"/>
        <s v="RESIDENCIA DE MAIORES MARIN"/>
        <s v="RESIDENCIA DE MAIORES A MILAGROSA"/>
        <s v="RESIDENCIA DE MAIORES A POBRA"/>
        <s v="RESIDENCIA DE MAIORES MONFORTE"/>
        <s v="RESIDENCIA DE MAIORES A ESTRADA"/>
        <s v="RESIDENCIA DE MAIORES CASTRO CALDELAS"/>
        <s v="RESIDENCIA DE MAIORES CARBALLO"/>
        <s v="RESIDENCIA DE MAIORES O CARBALLIÑO"/>
        <s v="CAPD SARRIA"/>
        <s v="CAPD REDONDELA"/>
        <s v="CAPD A CORUÑA"/>
        <s v="CENTRO DE MENORES A CARBALLEIRA"/>
        <s v="COMPLEXO DE ATENCIÓN DE MENORES DE FERROL"/>
        <s v="CENTRO DE MENORES SAN JOSÉ DE CALASANZ"/>
        <s v="RESIDENCIA DE MAIORES SANTIAGO" u="1"/>
        <s v="CENTRO DE MENORES SANTO ANXO DA GARDA" u="1"/>
      </sharedItems>
    </cacheField>
    <cacheField name="POSTO" numFmtId="0">
      <sharedItems count="17">
        <s v="ENFERMEIRO/A"/>
        <s v="AUXILIAR DE CLÍNICA"/>
        <s v="CAMAREIRO/A-LIMPADOR/A"/>
        <s v="OFICIAL 2ª COCIÑA"/>
        <s v="AXUDANTE/A DE COCIÑA"/>
        <s v="SUBALTERNO/A"/>
        <s v="ENFERMEIRO/A COORDINADOR/A"/>
        <s v="EDUCADOR/A"/>
        <s v="EDUCADOR/A NOITE"/>
        <s v="POSTO BASE SUBGRUPO C1" u="1"/>
        <s v="RESPONSABLE CENTRO DE MENORES" u="1"/>
        <s v="TITULADO/A SUPERIOR PSICÓLOGO/A" u="1"/>
        <s v="PEÓN ESPECIALIZADO" u="1"/>
        <s v="AUXILIAR COIDADOR/A" u="1"/>
        <s v="ENCARGADO/A DE ALMACÉN" u="1"/>
        <s v="EDUCADOR/A-COIDADOR/A NOITE" u="1"/>
        <s v="ANIMADOR/A SOCIO-CULTURAL" u="1"/>
      </sharedItems>
    </cacheField>
    <cacheField name="GRUPO" numFmtId="0">
      <sharedItems/>
    </cacheField>
    <cacheField name="TOTAL POSTOS" numFmtId="0">
      <sharedItems containsString="0" containsBlank="1" containsNumber="1" containsInteger="1" minValue="0" maxValue="8" count="10">
        <n v="3"/>
        <n v="8"/>
        <n v="2"/>
        <n v="7"/>
        <n v="1"/>
        <m/>
        <n v="6"/>
        <n v="4"/>
        <n v="5"/>
        <n v="0" u="1"/>
      </sharedItems>
    </cacheField>
    <cacheField name="nivel/ _x000a_grupo-categ" numFmtId="0">
      <sharedItems containsMixedTypes="1" containsNumber="1" containsInteger="1" minValue="10" maxValue="22"/>
    </cacheField>
    <cacheField name="nivel_custo" numFmtId="0">
      <sharedItems/>
    </cacheField>
    <cacheField name="descricion_especifico/observaciones" numFmtId="0">
      <sharedItems/>
    </cacheField>
    <cacheField name="custo unitario_x000a_(con IPC galego e SS.SS.)" numFmtId="4">
      <sharedItems containsSemiMixedTypes="0" containsString="0" containsNumber="1" minValue="26422.082256752004" maxValue="43770.278364384008"/>
    </cacheField>
    <cacheField name="custo total_x000a_(con IPC galego e SS.SS.)" numFmtId="4">
      <sharedItems containsSemiMixedTypes="0" containsString="0" containsNumber="1" minValue="0" maxValue="240793.92135052802"/>
    </cacheField>
    <cacheField name="sueldo" numFmtId="4">
      <sharedItems containsSemiMixedTypes="0" containsString="0" containsNumber="1" minValue="18104" maxValue="33542.520000000004"/>
    </cacheField>
    <cacheField name="plus_posto" numFmtId="4">
      <sharedItems containsSemiMixedTypes="0" containsString="0" containsNumber="1" minValue="0" maxValue="2271.92"/>
    </cacheField>
    <cacheField name="pluses" numFmtId="4">
      <sharedItems containsString="0" containsBlank="1" containsNumber="1" minValue="1686.12" maxValue="2786.39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x v="0"/>
    <x v="0"/>
    <s v="B"/>
    <x v="0"/>
    <n v="20"/>
    <s v="Ú20"/>
    <s v="Ú.- Educador e enfermeiro (nivel  20, CE 22, +28)"/>
    <n v="42312.239945456007"/>
    <n v="126936.71983636802"/>
    <n v="32396.34"/>
    <n v="28.84"/>
    <m/>
  </r>
  <r>
    <x v="0"/>
    <x v="1"/>
    <s v="D"/>
    <x v="1"/>
    <n v="15"/>
    <s v="Ó15"/>
    <s v="Ó.- Auxiliar de clínica (nivel 15, CE 19, +28)"/>
    <n v="30099.240168816003"/>
    <n v="240793.92135052802"/>
    <n v="23037.14"/>
    <n v="28.84"/>
    <m/>
  </r>
  <r>
    <x v="0"/>
    <x v="2"/>
    <s v="E"/>
    <x v="0"/>
    <n v="14"/>
    <s v="F14"/>
    <s v="F.- Específico Xeral de Funcionarios"/>
    <n v="27860.755674752003"/>
    <n v="83582.267024256013"/>
    <n v="21350.560000000001"/>
    <n v="0"/>
    <m/>
  </r>
  <r>
    <x v="1"/>
    <x v="0"/>
    <s v="B"/>
    <x v="2"/>
    <n v="20"/>
    <s v="Ú20"/>
    <s v="Ú.- Educador e enfermeiro (nivel  20, CE 22, +28)"/>
    <n v="42312.239945456007"/>
    <n v="84624.479890912015"/>
    <n v="32396.34"/>
    <n v="28.84"/>
    <m/>
  </r>
  <r>
    <x v="1"/>
    <x v="1"/>
    <s v="D"/>
    <x v="3"/>
    <n v="15"/>
    <s v="Ó15"/>
    <s v="Ó.- Auxiliar de clínica (nivel 15, CE 19, +28)"/>
    <n v="30099.240168816003"/>
    <n v="210694.68118171202"/>
    <n v="23037.14"/>
    <n v="28.84"/>
    <m/>
  </r>
  <r>
    <x v="1"/>
    <x v="2"/>
    <s v="E"/>
    <x v="0"/>
    <n v="14"/>
    <s v="F14"/>
    <s v="F.- Específico Xeral de Funcionarios"/>
    <n v="27860.755674752003"/>
    <n v="83582.267024256013"/>
    <n v="21350.560000000001"/>
    <n v="0"/>
    <m/>
  </r>
  <r>
    <x v="1"/>
    <x v="3"/>
    <s v="IV"/>
    <x v="4"/>
    <s v="IV-5"/>
    <s v="L4"/>
    <s v="B10 // B14 // B18"/>
    <n v="30090.184029568001"/>
    <n v="30090.184029568001"/>
    <n v="18104"/>
    <n v="2168.64"/>
    <n v="2786.3999999999996"/>
  </r>
  <r>
    <x v="1"/>
    <x v="4"/>
    <s v="E"/>
    <x v="5"/>
    <n v="14"/>
    <s v="F14"/>
    <s v="F.- Específico Xeral de Funcionarios"/>
    <n v="27860.755674752003"/>
    <n v="0"/>
    <n v="21350.560000000001"/>
    <n v="0"/>
    <m/>
  </r>
  <r>
    <x v="1"/>
    <x v="5"/>
    <s v="E"/>
    <x v="4"/>
    <n v="10"/>
    <s v="É10"/>
    <s v="É.- Subalterno (nivel 10, específ. niv. 14 + 60 + quendas)"/>
    <n v="29113.086630992002"/>
    <n v="29113.086630992002"/>
    <n v="20038.34"/>
    <n v="2271.92"/>
    <m/>
  </r>
  <r>
    <x v="2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2"/>
    <x v="1"/>
    <s v="D"/>
    <x v="6"/>
    <n v="15"/>
    <s v="Ó15"/>
    <s v="Ó.- Auxiliar de clínica (nivel 15, CE 19, +28)"/>
    <n v="30099.240168816003"/>
    <n v="180595.44101289602"/>
    <n v="23037.14"/>
    <n v="28.84"/>
    <m/>
  </r>
  <r>
    <x v="2"/>
    <x v="2"/>
    <s v="E"/>
    <x v="4"/>
    <n v="14"/>
    <s v="F14"/>
    <s v="F.- Específico Xeral de Funcionarios"/>
    <n v="27860.755674752003"/>
    <n v="27860.755674752003"/>
    <n v="21350.560000000001"/>
    <n v="0"/>
    <m/>
  </r>
  <r>
    <x v="2"/>
    <x v="5"/>
    <s v="E"/>
    <x v="4"/>
    <n v="10"/>
    <s v="É10"/>
    <s v="É.- Subalterno (nivel 10, específ. niv. 14 + 60 + quendas)"/>
    <n v="29113.086630992002"/>
    <n v="29113.086630992002"/>
    <n v="20038.34"/>
    <n v="2271.92"/>
    <m/>
  </r>
  <r>
    <x v="3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3"/>
    <x v="1"/>
    <s v="D"/>
    <x v="7"/>
    <n v="15"/>
    <s v="Ó15"/>
    <s v="Ó.- Auxiliar de clínica (nivel 15, CE 19, +28)"/>
    <n v="30099.240168816003"/>
    <n v="120396.96067526401"/>
    <n v="23037.14"/>
    <n v="28.84"/>
    <m/>
  </r>
  <r>
    <x v="3"/>
    <x v="4"/>
    <s v="E"/>
    <x v="4"/>
    <n v="12"/>
    <s v="F12"/>
    <s v="F.- Específico Xeral de Funcionarios"/>
    <n v="26422.082256752004"/>
    <n v="26422.082256752004"/>
    <n v="20248.060000000001"/>
    <n v="0"/>
    <m/>
  </r>
  <r>
    <x v="4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4"/>
    <x v="1"/>
    <s v="D"/>
    <x v="2"/>
    <n v="15"/>
    <s v="Ó15"/>
    <s v="Ó.- Auxiliar de clínica (nivel 15, CE 19, +28)"/>
    <n v="30099.240168816003"/>
    <n v="60198.480337632005"/>
    <n v="23037.14"/>
    <n v="28.84"/>
    <m/>
  </r>
  <r>
    <x v="4"/>
    <x v="2"/>
    <s v="E"/>
    <x v="4"/>
    <n v="14"/>
    <s v="F14"/>
    <s v="F.- Específico Xeral de Funcionarios"/>
    <n v="27860.755674752003"/>
    <n v="27860.755674752003"/>
    <n v="21350.560000000001"/>
    <n v="0"/>
    <m/>
  </r>
  <r>
    <x v="4"/>
    <x v="3"/>
    <s v="IV"/>
    <x v="4"/>
    <s v="IV-5"/>
    <s v="L4"/>
    <s v="B10 // B14 // B18"/>
    <n v="30090.184029568001"/>
    <n v="30090.184029568001"/>
    <n v="18104"/>
    <n v="2168.64"/>
    <n v="2786.3999999999996"/>
  </r>
  <r>
    <x v="5"/>
    <x v="0"/>
    <s v="B"/>
    <x v="5"/>
    <n v="20"/>
    <s v="Ú20"/>
    <s v="Ú.- Educador e enfermeiro (nivel  20, CE 22, +28)"/>
    <n v="42312.239945456007"/>
    <n v="0"/>
    <n v="32396.34"/>
    <n v="28.84"/>
    <m/>
  </r>
  <r>
    <x v="5"/>
    <x v="6"/>
    <s v="B"/>
    <x v="4"/>
    <n v="22"/>
    <s v="F22"/>
    <s v="F.- Específico Xeral de Funcionarios"/>
    <n v="43770.278364384008"/>
    <n v="43770.278364384008"/>
    <n v="33542.520000000004"/>
    <n v="0"/>
    <m/>
  </r>
  <r>
    <x v="5"/>
    <x v="1"/>
    <s v="D"/>
    <x v="8"/>
    <n v="15"/>
    <s v="Ó15"/>
    <s v="Ó.- Auxiliar de clínica (nivel 15, CE 19, +28)"/>
    <n v="30099.240168816003"/>
    <n v="150496.20084408001"/>
    <n v="23037.14"/>
    <n v="28.84"/>
    <m/>
  </r>
  <r>
    <x v="5"/>
    <x v="2"/>
    <s v="E"/>
    <x v="4"/>
    <n v="12"/>
    <s v="F12"/>
    <s v="F.- Específico Xeral de Funcionarios"/>
    <n v="26422.082256752004"/>
    <n v="26422.082256752004"/>
    <n v="20248.060000000001"/>
    <n v="0"/>
    <m/>
  </r>
  <r>
    <x v="5"/>
    <x v="4"/>
    <s v="E"/>
    <x v="5"/>
    <n v="12"/>
    <s v="F12"/>
    <s v="F.- Específico Xeral de Funcionarios"/>
    <n v="26422.082256752004"/>
    <n v="0"/>
    <n v="20248.060000000001"/>
    <n v="0"/>
    <m/>
  </r>
  <r>
    <x v="5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6"/>
    <x v="0"/>
    <s v="B"/>
    <x v="2"/>
    <n v="20"/>
    <s v="Ú20"/>
    <s v="Ú.- Educador e enfermeiro (nivel  20, CE 22, +28)"/>
    <n v="42312.239945456007"/>
    <n v="84624.479890912015"/>
    <n v="32396.34"/>
    <n v="28.84"/>
    <m/>
  </r>
  <r>
    <x v="6"/>
    <x v="1"/>
    <s v="D"/>
    <x v="8"/>
    <n v="15"/>
    <s v="Ó15"/>
    <s v="Ó.- Auxiliar de clínica (nivel 15, CE 19, +28)"/>
    <n v="30099.240168816003"/>
    <n v="150496.20084408001"/>
    <n v="23037.14"/>
    <n v="28.84"/>
    <m/>
  </r>
  <r>
    <x v="6"/>
    <x v="2"/>
    <s v="E"/>
    <x v="4"/>
    <n v="12"/>
    <s v="F12"/>
    <s v="F.- Específico Xeral de Funcionarios"/>
    <n v="26422.082256752004"/>
    <n v="26422.082256752004"/>
    <n v="20248.060000000001"/>
    <n v="0"/>
    <m/>
  </r>
  <r>
    <x v="6"/>
    <x v="3"/>
    <s v="IV"/>
    <x v="4"/>
    <s v="IV-5"/>
    <s v="L4"/>
    <s v="B14 // B18"/>
    <n v="28654.407532191999"/>
    <n v="28654.407532191999"/>
    <n v="18104"/>
    <n v="2168.64"/>
    <n v="1686.12"/>
  </r>
  <r>
    <x v="6"/>
    <x v="4"/>
    <s v="E"/>
    <x v="5"/>
    <n v="12"/>
    <s v="F12"/>
    <s v="F.- Específico Xeral de Funcionarios"/>
    <n v="26422.082256752004"/>
    <n v="0"/>
    <n v="20248.060000000001"/>
    <n v="0"/>
    <m/>
  </r>
  <r>
    <x v="6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7"/>
    <x v="1"/>
    <s v="D"/>
    <x v="0"/>
    <n v="15"/>
    <s v="Ó15"/>
    <s v="Ó.- Auxiliar de clínica (nivel 15, CE 19, +28)"/>
    <n v="30099.240168816003"/>
    <n v="90297.720506448008"/>
    <n v="23037.14"/>
    <n v="28.84"/>
    <m/>
  </r>
  <r>
    <x v="7"/>
    <x v="2"/>
    <s v="E"/>
    <x v="2"/>
    <n v="12"/>
    <s v="F12"/>
    <s v="F.- Específico Xeral de Funcionarios"/>
    <n v="26422.082256752004"/>
    <n v="52844.164513504009"/>
    <n v="20248.060000000001"/>
    <n v="0"/>
    <m/>
  </r>
  <r>
    <x v="7"/>
    <x v="3"/>
    <s v="IV"/>
    <x v="4"/>
    <s v="IV-5"/>
    <s v="L4"/>
    <s v="B14 // B18"/>
    <n v="28654.407532191999"/>
    <n v="28654.407532191999"/>
    <n v="18104"/>
    <n v="2168.64"/>
    <n v="1686.12"/>
  </r>
  <r>
    <x v="7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8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8"/>
    <x v="1"/>
    <s v="D"/>
    <x v="0"/>
    <n v="15"/>
    <s v="Ó15"/>
    <s v="Ó.- Auxiliar de clínica (nivel 15, CE 19, +28)"/>
    <n v="30099.240168816003"/>
    <n v="90297.720506448008"/>
    <n v="23037.14"/>
    <n v="28.84"/>
    <m/>
  </r>
  <r>
    <x v="8"/>
    <x v="2"/>
    <s v="E"/>
    <x v="4"/>
    <n v="12"/>
    <s v="F12"/>
    <s v="F.- Específico Xeral de Funcionarios"/>
    <n v="26422.082256752004"/>
    <n v="26422.082256752004"/>
    <n v="20248.060000000001"/>
    <n v="0"/>
    <m/>
  </r>
  <r>
    <x v="8"/>
    <x v="4"/>
    <s v="E"/>
    <x v="5"/>
    <n v="12"/>
    <s v="F12"/>
    <s v="F.- Específico Xeral de Funcionarios"/>
    <n v="26422.082256752004"/>
    <n v="0"/>
    <n v="20248.060000000001"/>
    <n v="0"/>
    <m/>
  </r>
  <r>
    <x v="8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9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9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9"/>
    <x v="2"/>
    <s v="E"/>
    <x v="4"/>
    <n v="12"/>
    <s v="F12"/>
    <s v="F.- Específico Xeral de Funcionarios"/>
    <n v="26422.082256752004"/>
    <n v="26422.082256752004"/>
    <n v="20248.060000000001"/>
    <n v="0"/>
    <m/>
  </r>
  <r>
    <x v="10"/>
    <x v="1"/>
    <s v="D"/>
    <x v="4"/>
    <n v="15"/>
    <s v="F15"/>
    <s v="F.- Específico Xeral de Funcionarios"/>
    <n v="29061.751109664001"/>
    <n v="29061.751109664001"/>
    <n v="22270.92"/>
    <n v="0"/>
    <m/>
  </r>
  <r>
    <x v="10"/>
    <x v="2"/>
    <s v="E"/>
    <x v="4"/>
    <n v="12"/>
    <s v="F12"/>
    <s v="F.- Específico Xeral de Funcionarios"/>
    <n v="26422.082256752004"/>
    <n v="26422.082256752004"/>
    <n v="20248.060000000001"/>
    <n v="0"/>
    <m/>
  </r>
  <r>
    <x v="10"/>
    <x v="3"/>
    <s v="IV"/>
    <x v="4"/>
    <s v="IV-5"/>
    <s v="L4"/>
    <s v="B14 // B18"/>
    <n v="26454.157170688002"/>
    <n v="26454.157170688002"/>
    <n v="18104"/>
    <n v="2168.64"/>
    <m/>
  </r>
  <r>
    <x v="11"/>
    <x v="1"/>
    <s v="D"/>
    <x v="4"/>
    <n v="15"/>
    <s v="F15"/>
    <s v="F.- Específico Xeral de Funcionarios"/>
    <n v="29061.751109664001"/>
    <n v="29061.751109664001"/>
    <n v="22270.92"/>
    <n v="0"/>
    <m/>
  </r>
  <r>
    <x v="11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11"/>
    <x v="3"/>
    <s v="IV"/>
    <x v="5"/>
    <s v="IV-5"/>
    <s v="L4"/>
    <s v="B14 // B18"/>
    <n v="26454.157170688002"/>
    <n v="0"/>
    <n v="18104"/>
    <n v="2168.64"/>
    <m/>
  </r>
  <r>
    <x v="12"/>
    <x v="1"/>
    <s v="D"/>
    <x v="4"/>
    <n v="15"/>
    <s v="F15"/>
    <s v="F.- Específico Xeral de Funcionarios"/>
    <n v="29061.751109664001"/>
    <n v="29061.751109664001"/>
    <n v="22270.92"/>
    <n v="0"/>
    <m/>
  </r>
  <r>
    <x v="13"/>
    <x v="1"/>
    <s v="D"/>
    <x v="4"/>
    <n v="15"/>
    <s v="F15"/>
    <s v="F.- Específico Xeral de Funcionarios"/>
    <n v="29061.751109664001"/>
    <n v="29061.751109664001"/>
    <n v="22270.92"/>
    <n v="0"/>
    <m/>
  </r>
  <r>
    <x v="13"/>
    <x v="5"/>
    <s v="E"/>
    <x v="4"/>
    <n v="10"/>
    <s v="Á10"/>
    <s v="Á.- Subalterno (nivel 10, específ. niv. 14 + quendas)"/>
    <n v="27944.609782544001"/>
    <n v="27944.609782544001"/>
    <n v="20038.34"/>
    <n v="1376.48"/>
    <m/>
  </r>
  <r>
    <x v="14"/>
    <x v="1"/>
    <s v="D"/>
    <x v="4"/>
    <n v="15"/>
    <s v="F15"/>
    <s v="F.- Específico Xeral de Funcionarios"/>
    <n v="29061.751109664001"/>
    <n v="29061.751109664001"/>
    <n v="22270.92"/>
    <n v="0"/>
    <m/>
  </r>
  <r>
    <x v="15"/>
    <x v="1"/>
    <s v="D"/>
    <x v="4"/>
    <n v="15"/>
    <s v="F15"/>
    <s v="F.- Específico Xeral de Funcionarios"/>
    <n v="29061.751109664001"/>
    <n v="29061.751109664001"/>
    <n v="22270.92"/>
    <n v="0"/>
    <m/>
  </r>
  <r>
    <x v="16"/>
    <x v="1"/>
    <s v="D"/>
    <x v="4"/>
    <n v="15"/>
    <s v="F15"/>
    <s v="F.- Específico Xeral de Funcionarios"/>
    <n v="29061.751109664001"/>
    <n v="29061.751109664001"/>
    <n v="22270.92"/>
    <n v="0"/>
    <m/>
  </r>
  <r>
    <x v="17"/>
    <x v="1"/>
    <s v="D"/>
    <x v="4"/>
    <n v="15"/>
    <s v="F15"/>
    <s v="F.- Específico Xeral de Funcionarios"/>
    <n v="29061.751109664001"/>
    <n v="29061.751109664001"/>
    <n v="22270.92"/>
    <n v="0"/>
    <m/>
  </r>
  <r>
    <x v="17"/>
    <x v="2"/>
    <s v="E"/>
    <x v="2"/>
    <n v="12"/>
    <s v="F12"/>
    <s v="F.- Específico Xeral de Funcionarios"/>
    <n v="26422.082256752004"/>
    <n v="52844.164513504009"/>
    <n v="20248.060000000001"/>
    <n v="0"/>
    <m/>
  </r>
  <r>
    <x v="18"/>
    <x v="7"/>
    <s v="B"/>
    <x v="5"/>
    <n v="20"/>
    <s v="Ú20"/>
    <s v="Ú.- Educador e enfermeiro (nivel  20, CE 22, +28)"/>
    <n v="42312.239945456007"/>
    <n v="0"/>
    <n v="32396.34"/>
    <n v="28.84"/>
    <m/>
  </r>
  <r>
    <x v="18"/>
    <x v="1"/>
    <s v="D"/>
    <x v="3"/>
    <n v="15"/>
    <s v="Ó15"/>
    <s v="Ó.- Auxiliar de clínica (nivel 15, CE 19, +28)"/>
    <n v="30099.240168816003"/>
    <n v="210694.68118171202"/>
    <n v="23037.14"/>
    <n v="28.84"/>
    <m/>
  </r>
  <r>
    <x v="18"/>
    <x v="2"/>
    <s v="E"/>
    <x v="4"/>
    <n v="14"/>
    <s v="F14"/>
    <s v="F.- Específico Xeral de Funcionarios"/>
    <n v="27860.755674752003"/>
    <n v="27860.755674752003"/>
    <n v="21350.560000000001"/>
    <n v="0"/>
    <m/>
  </r>
  <r>
    <x v="18"/>
    <x v="4"/>
    <s v="E"/>
    <x v="4"/>
    <n v="14"/>
    <s v="F14"/>
    <s v="F.- Específico Xeral de Funcionarios"/>
    <n v="27860.755674752003"/>
    <n v="27860.755674752003"/>
    <n v="21350.560000000001"/>
    <n v="0"/>
    <m/>
  </r>
  <r>
    <x v="19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19"/>
    <x v="7"/>
    <s v="B"/>
    <x v="4"/>
    <n v="20"/>
    <s v="Ú20"/>
    <s v="Ú.- Educador e enfermeiro (nivel  20, CE 22, +28)"/>
    <n v="42312.239945456007"/>
    <n v="42312.239945456007"/>
    <n v="32396.34"/>
    <n v="28.84"/>
    <m/>
  </r>
  <r>
    <x v="19"/>
    <x v="1"/>
    <s v="D"/>
    <x v="6"/>
    <n v="15"/>
    <s v="Ó15"/>
    <s v="Ó.- Auxiliar de clínica (nivel 15, CE 19, +28)"/>
    <n v="30099.240168816003"/>
    <n v="180595.44101289602"/>
    <n v="23037.14"/>
    <n v="28.84"/>
    <m/>
  </r>
  <r>
    <x v="19"/>
    <x v="2"/>
    <s v="E"/>
    <x v="2"/>
    <n v="14"/>
    <s v="F14"/>
    <s v="F.- Específico Xeral de Funcionarios"/>
    <n v="27860.755674752003"/>
    <n v="55721.511349504006"/>
    <n v="21350.560000000001"/>
    <n v="0"/>
    <m/>
  </r>
  <r>
    <x v="19"/>
    <x v="4"/>
    <s v="E"/>
    <x v="4"/>
    <n v="14"/>
    <s v="F14"/>
    <s v="F.- Específico Xeral de Funcionarios"/>
    <n v="27860.755674752003"/>
    <n v="27860.755674752003"/>
    <n v="21350.560000000001"/>
    <n v="0"/>
    <m/>
  </r>
  <r>
    <x v="20"/>
    <x v="0"/>
    <s v="B"/>
    <x v="4"/>
    <n v="20"/>
    <s v="Ú20"/>
    <s v="Ú.- Educador e enfermeiro (nivel  20, CE 22, +28)"/>
    <n v="42312.239945456007"/>
    <n v="42312.239945456007"/>
    <n v="32396.34"/>
    <n v="28.84"/>
    <m/>
  </r>
  <r>
    <x v="20"/>
    <x v="5"/>
    <s v="E"/>
    <x v="4"/>
    <n v="10"/>
    <s v="É10"/>
    <s v="É.- Subalterno (nivel 10, específ. niv. 14 + 60 + quendas)"/>
    <n v="29113.086630992002"/>
    <n v="29113.086630992002"/>
    <n v="20038.34"/>
    <n v="2271.92"/>
    <m/>
  </r>
  <r>
    <x v="20"/>
    <x v="1"/>
    <s v="D"/>
    <x v="7"/>
    <n v="15"/>
    <s v="Ó15"/>
    <s v="Ó.- Auxiliar de clínica (nivel 15, CE 19, +28)"/>
    <n v="30099.240168816003"/>
    <n v="120396.96067526401"/>
    <n v="23037.14"/>
    <n v="28.84"/>
    <m/>
  </r>
  <r>
    <x v="21"/>
    <x v="8"/>
    <s v="B"/>
    <x v="4"/>
    <n v="20"/>
    <s v="Ú20"/>
    <s v="Ú.- Educador e enfermeiro (nivel  20, CE 22, +28)"/>
    <n v="42312.239945456007"/>
    <n v="42312.239945456007"/>
    <n v="32396.34"/>
    <n v="28.84"/>
    <m/>
  </r>
  <r>
    <x v="22"/>
    <x v="7"/>
    <s v="B"/>
    <x v="0"/>
    <n v="20"/>
    <s v="Ú20"/>
    <s v="Ú.- Educador e enfermeiro (nivel  20, CE 22, +28)"/>
    <n v="42312.239945456007"/>
    <n v="126936.71983636802"/>
    <n v="32396.34"/>
    <n v="28.84"/>
    <m/>
  </r>
  <r>
    <x v="23"/>
    <x v="7"/>
    <s v="B"/>
    <x v="2"/>
    <n v="20"/>
    <s v="Ú20"/>
    <s v="Ú.- Educador e enfermeiro (nivel  20, CE 22, +28)"/>
    <n v="42312.239945456007"/>
    <n v="84624.479890912015"/>
    <n v="32396.34"/>
    <n v="28.84"/>
    <m/>
  </r>
  <r>
    <x v="23"/>
    <x v="2"/>
    <s v="E"/>
    <x v="4"/>
    <n v="14"/>
    <s v="F14"/>
    <s v="F.- Específico Xeral de Funcionarios"/>
    <n v="27860.755674752003"/>
    <n v="27860.755674752003"/>
    <n v="21350.560000000001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2:C70" firstHeaderRow="1" firstDataRow="1" firstDataCol="3"/>
  <pivotFields count="12">
    <pivotField axis="axisRow" compact="0" outline="0" subtotalTop="0" showAll="0" defaultSubtotal="0">
      <items count="26">
        <item x="20"/>
        <item x="19"/>
        <item x="18"/>
        <item x="21"/>
        <item x="23"/>
        <item m="1" x="25"/>
        <item x="22"/>
        <item x="0"/>
        <item x="4"/>
        <item x="2"/>
        <item x="1"/>
        <item x="9"/>
        <item x="6"/>
        <item x="7"/>
        <item x="14"/>
        <item x="11"/>
        <item x="12"/>
        <item x="5"/>
        <item x="16"/>
        <item x="15"/>
        <item x="10"/>
        <item x="13"/>
        <item x="3"/>
        <item x="17"/>
        <item m="1" x="24"/>
        <item x="8"/>
      </items>
    </pivotField>
    <pivotField axis="axisRow" compact="0" outline="0" subtotalTop="0" showAll="0" defaultSubtotal="0">
      <items count="17">
        <item m="1" x="16"/>
        <item m="1" x="13"/>
        <item x="1"/>
        <item x="4"/>
        <item x="2"/>
        <item x="7"/>
        <item m="1" x="15"/>
        <item m="1" x="14"/>
        <item x="0"/>
        <item x="6"/>
        <item x="3"/>
        <item m="1" x="12"/>
        <item m="1" x="9"/>
        <item m="1" x="10"/>
        <item x="5"/>
        <item m="1" x="11"/>
        <item x="8"/>
      </items>
    </pivotField>
    <pivotField compact="0" outline="0" showAll="0" defaultSubtotal="0"/>
    <pivotField axis="axisRow" compact="0" outline="0" subtotalTop="0" showAll="0" defaultSubtotal="0">
      <items count="10">
        <item x="4"/>
        <item x="2"/>
        <item x="0"/>
        <item x="7"/>
        <item x="8"/>
        <item x="6"/>
        <item x="3"/>
        <item h="1" x="5"/>
        <item x="1"/>
        <item h="1" m="1" x="9"/>
      </items>
    </pivotField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outline="0" subtotalTop="0" showAll="0" defaultSubtotal="0"/>
  </pivotFields>
  <rowFields count="3">
    <field x="0"/>
    <field x="1"/>
    <field x="3"/>
  </rowFields>
  <rowItems count="68">
    <i>
      <x/>
      <x v="2"/>
      <x v="3"/>
    </i>
    <i r="1">
      <x v="8"/>
      <x/>
    </i>
    <i r="1">
      <x v="14"/>
      <x/>
    </i>
    <i>
      <x v="1"/>
      <x v="2"/>
      <x v="5"/>
    </i>
    <i r="1">
      <x v="3"/>
      <x/>
    </i>
    <i r="1">
      <x v="4"/>
      <x v="1"/>
    </i>
    <i r="1">
      <x v="5"/>
      <x/>
    </i>
    <i r="1">
      <x v="8"/>
      <x/>
    </i>
    <i>
      <x v="2"/>
      <x v="2"/>
      <x v="6"/>
    </i>
    <i r="1">
      <x v="3"/>
      <x/>
    </i>
    <i r="1">
      <x v="4"/>
      <x/>
    </i>
    <i>
      <x v="3"/>
      <x v="16"/>
      <x/>
    </i>
    <i>
      <x v="4"/>
      <x v="4"/>
      <x/>
    </i>
    <i r="1">
      <x v="5"/>
      <x v="1"/>
    </i>
    <i>
      <x v="6"/>
      <x v="5"/>
      <x v="2"/>
    </i>
    <i>
      <x v="7"/>
      <x v="2"/>
      <x v="8"/>
    </i>
    <i r="1">
      <x v="4"/>
      <x v="2"/>
    </i>
    <i r="1">
      <x v="8"/>
      <x v="2"/>
    </i>
    <i>
      <x v="8"/>
      <x v="2"/>
      <x v="1"/>
    </i>
    <i r="1">
      <x v="4"/>
      <x/>
    </i>
    <i r="1">
      <x v="8"/>
      <x/>
    </i>
    <i r="1">
      <x v="10"/>
      <x/>
    </i>
    <i>
      <x v="9"/>
      <x v="2"/>
      <x v="5"/>
    </i>
    <i r="1">
      <x v="4"/>
      <x/>
    </i>
    <i r="1">
      <x v="8"/>
      <x/>
    </i>
    <i r="1">
      <x v="14"/>
      <x/>
    </i>
    <i>
      <x v="10"/>
      <x v="2"/>
      <x v="6"/>
    </i>
    <i r="1">
      <x v="4"/>
      <x v="2"/>
    </i>
    <i r="1">
      <x v="8"/>
      <x v="1"/>
    </i>
    <i r="1">
      <x v="10"/>
      <x/>
    </i>
    <i r="1">
      <x v="14"/>
      <x/>
    </i>
    <i>
      <x v="11"/>
      <x v="4"/>
      <x/>
    </i>
    <i r="1">
      <x v="8"/>
      <x/>
    </i>
    <i r="1">
      <x v="14"/>
      <x/>
    </i>
    <i>
      <x v="12"/>
      <x v="2"/>
      <x v="4"/>
    </i>
    <i r="1">
      <x v="4"/>
      <x/>
    </i>
    <i r="1">
      <x v="8"/>
      <x v="1"/>
    </i>
    <i r="1">
      <x v="10"/>
      <x/>
    </i>
    <i r="1">
      <x v="14"/>
      <x/>
    </i>
    <i>
      <x v="13"/>
      <x v="2"/>
      <x v="2"/>
    </i>
    <i r="1">
      <x v="4"/>
      <x v="1"/>
    </i>
    <i r="1">
      <x v="10"/>
      <x/>
    </i>
    <i r="1">
      <x v="14"/>
      <x/>
    </i>
    <i>
      <x v="14"/>
      <x v="2"/>
      <x/>
    </i>
    <i>
      <x v="15"/>
      <x v="2"/>
      <x/>
    </i>
    <i r="1">
      <x v="14"/>
      <x/>
    </i>
    <i>
      <x v="16"/>
      <x v="2"/>
      <x/>
    </i>
    <i>
      <x v="17"/>
      <x v="2"/>
      <x v="4"/>
    </i>
    <i r="1">
      <x v="4"/>
      <x/>
    </i>
    <i r="1">
      <x v="9"/>
      <x/>
    </i>
    <i r="1">
      <x v="14"/>
      <x/>
    </i>
    <i>
      <x v="18"/>
      <x v="2"/>
      <x/>
    </i>
    <i>
      <x v="19"/>
      <x v="2"/>
      <x/>
    </i>
    <i>
      <x v="20"/>
      <x v="2"/>
      <x/>
    </i>
    <i r="1">
      <x v="4"/>
      <x/>
    </i>
    <i r="1">
      <x v="10"/>
      <x/>
    </i>
    <i>
      <x v="21"/>
      <x v="2"/>
      <x/>
    </i>
    <i r="1">
      <x v="14"/>
      <x/>
    </i>
    <i>
      <x v="22"/>
      <x v="2"/>
      <x v="3"/>
    </i>
    <i r="1">
      <x v="3"/>
      <x/>
    </i>
    <i r="1">
      <x v="8"/>
      <x/>
    </i>
    <i>
      <x v="23"/>
      <x v="2"/>
      <x/>
    </i>
    <i r="1">
      <x v="4"/>
      <x v="1"/>
    </i>
    <i>
      <x v="25"/>
      <x v="2"/>
      <x v="2"/>
    </i>
    <i r="1">
      <x v="4"/>
      <x/>
    </i>
    <i r="1">
      <x v="8"/>
      <x/>
    </i>
    <i r="1">
      <x v="14"/>
      <x/>
    </i>
    <i t="grand">
      <x/>
    </i>
  </rowItems>
  <colItems count="1">
    <i/>
  </colItems>
  <formats count="75">
    <format dxfId="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3" count="1">
            <x v="0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3" count="1">
            <x v="0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68">
      <pivotArea field="3" type="button" dataOnly="0" labelOnly="1" outline="0" axis="axisRow" fieldPosition="2"/>
    </format>
    <format dxfId="67">
      <pivotArea dataOnly="0" labelOnly="1" grandRow="1" outline="0" fieldPosition="0"/>
    </format>
    <format dxfId="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1">
            <x v="3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1">
            <x v="5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3" count="1">
            <x v="0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3" count="1">
            <x v="0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1">
            <x v="1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3" count="1">
            <x v="2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3" count="1">
            <x v="8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3" count="1">
            <x v="2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3" count="1">
            <x v="2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3" count="1">
            <x v="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3" count="1">
            <x v="5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"/>
          </reference>
          <reference field="3" count="1">
            <x v="2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"/>
          </reference>
          <reference field="3" count="1">
            <x v="1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"/>
          </reference>
          <reference field="3" count="1">
            <x v="4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3" count="1">
            <x v="4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4"/>
          </reference>
          <reference field="3" count="1">
            <x v="0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"/>
          </reference>
          <reference field="3" count="1">
            <x v="3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8"/>
          </reference>
          <reference field="3" count="1">
            <x v="0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14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73:C141" firstHeaderRow="1" firstDataRow="1" firstDataCol="3"/>
  <pivotFields count="12">
    <pivotField axis="axisRow" compact="0" outline="0" subtotalTop="0" showAll="0" defaultSubtotal="0">
      <items count="26">
        <item x="20"/>
        <item x="19"/>
        <item x="18"/>
        <item x="21"/>
        <item x="23"/>
        <item m="1" x="25"/>
        <item x="22"/>
        <item x="0"/>
        <item x="4"/>
        <item x="2"/>
        <item x="1"/>
        <item x="9"/>
        <item x="6"/>
        <item x="7"/>
        <item x="14"/>
        <item x="11"/>
        <item x="12"/>
        <item x="5"/>
        <item x="16"/>
        <item x="15"/>
        <item x="10"/>
        <item x="13"/>
        <item x="3"/>
        <item x="17"/>
        <item m="1" x="24"/>
        <item x="8"/>
      </items>
    </pivotField>
    <pivotField axis="axisRow" compact="0" outline="0" subtotalTop="0" showAll="0" defaultSubtotal="0">
      <items count="17">
        <item m="1" x="16"/>
        <item m="1" x="13"/>
        <item x="1"/>
        <item x="4"/>
        <item x="2"/>
        <item x="7"/>
        <item m="1" x="15"/>
        <item m="1" x="14"/>
        <item x="8"/>
        <item x="0"/>
        <item x="6"/>
        <item x="3"/>
        <item m="1" x="12"/>
        <item m="1" x="9"/>
        <item m="1" x="10"/>
        <item x="5"/>
        <item m="1" x="11"/>
      </items>
    </pivotField>
    <pivotField compact="0" outline="0" showAll="0" defaultSubtotal="0"/>
    <pivotField axis="axisRow" compact="0" outline="0" subtotalTop="0" showAll="0" defaultSubtotal="0">
      <items count="10">
        <item x="4"/>
        <item x="2"/>
        <item x="0"/>
        <item x="7"/>
        <item x="8"/>
        <item x="6"/>
        <item x="3"/>
        <item h="1" x="5"/>
        <item x="1"/>
        <item h="1" m="1" x="9"/>
      </items>
    </pivotField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outline="0" subtotalTop="0" showAll="0" defaultSubtotal="0"/>
  </pivotFields>
  <rowFields count="3">
    <field x="1"/>
    <field x="0"/>
    <field x="3"/>
  </rowFields>
  <rowItems count="68">
    <i>
      <x v="2"/>
      <x/>
      <x v="3"/>
    </i>
    <i r="1">
      <x v="1"/>
      <x v="5"/>
    </i>
    <i r="1">
      <x v="2"/>
      <x v="6"/>
    </i>
    <i r="1">
      <x v="7"/>
      <x v="8"/>
    </i>
    <i r="1">
      <x v="8"/>
      <x v="1"/>
    </i>
    <i r="1">
      <x v="9"/>
      <x v="5"/>
    </i>
    <i r="1">
      <x v="10"/>
      <x v="6"/>
    </i>
    <i r="1">
      <x v="12"/>
      <x v="4"/>
    </i>
    <i r="1">
      <x v="13"/>
      <x v="2"/>
    </i>
    <i r="1">
      <x v="14"/>
      <x/>
    </i>
    <i r="1">
      <x v="15"/>
      <x/>
    </i>
    <i r="1">
      <x v="16"/>
      <x/>
    </i>
    <i r="1">
      <x v="17"/>
      <x v="4"/>
    </i>
    <i r="1">
      <x v="18"/>
      <x/>
    </i>
    <i r="1">
      <x v="19"/>
      <x/>
    </i>
    <i r="1">
      <x v="20"/>
      <x/>
    </i>
    <i r="1">
      <x v="21"/>
      <x/>
    </i>
    <i r="1">
      <x v="22"/>
      <x v="3"/>
    </i>
    <i r="1">
      <x v="23"/>
      <x/>
    </i>
    <i r="1">
      <x v="25"/>
      <x v="2"/>
    </i>
    <i>
      <x v="3"/>
      <x v="1"/>
      <x/>
    </i>
    <i r="1">
      <x v="2"/>
      <x/>
    </i>
    <i r="1">
      <x v="22"/>
      <x/>
    </i>
    <i>
      <x v="4"/>
      <x v="1"/>
      <x v="1"/>
    </i>
    <i r="1">
      <x v="2"/>
      <x/>
    </i>
    <i r="1">
      <x v="4"/>
      <x/>
    </i>
    <i r="1">
      <x v="7"/>
      <x v="2"/>
    </i>
    <i r="1">
      <x v="8"/>
      <x/>
    </i>
    <i r="1">
      <x v="9"/>
      <x/>
    </i>
    <i r="1">
      <x v="10"/>
      <x v="2"/>
    </i>
    <i r="1">
      <x v="11"/>
      <x/>
    </i>
    <i r="1">
      <x v="12"/>
      <x/>
    </i>
    <i r="1">
      <x v="13"/>
      <x v="1"/>
    </i>
    <i r="1">
      <x v="17"/>
      <x/>
    </i>
    <i r="1">
      <x v="20"/>
      <x/>
    </i>
    <i r="1">
      <x v="23"/>
      <x v="1"/>
    </i>
    <i r="1">
      <x v="25"/>
      <x/>
    </i>
    <i>
      <x v="5"/>
      <x v="1"/>
      <x/>
    </i>
    <i r="1">
      <x v="4"/>
      <x v="1"/>
    </i>
    <i r="1">
      <x v="6"/>
      <x v="2"/>
    </i>
    <i>
      <x v="8"/>
      <x v="3"/>
      <x/>
    </i>
    <i>
      <x v="9"/>
      <x/>
      <x/>
    </i>
    <i r="1">
      <x v="1"/>
      <x/>
    </i>
    <i r="1">
      <x v="7"/>
      <x v="2"/>
    </i>
    <i r="1">
      <x v="8"/>
      <x/>
    </i>
    <i r="1">
      <x v="9"/>
      <x/>
    </i>
    <i r="1">
      <x v="10"/>
      <x v="1"/>
    </i>
    <i r="1">
      <x v="11"/>
      <x/>
    </i>
    <i r="1">
      <x v="12"/>
      <x v="1"/>
    </i>
    <i r="1">
      <x v="22"/>
      <x/>
    </i>
    <i r="1">
      <x v="25"/>
      <x/>
    </i>
    <i>
      <x v="10"/>
      <x v="17"/>
      <x/>
    </i>
    <i>
      <x v="11"/>
      <x v="8"/>
      <x/>
    </i>
    <i r="1">
      <x v="10"/>
      <x/>
    </i>
    <i r="1">
      <x v="12"/>
      <x/>
    </i>
    <i r="1">
      <x v="13"/>
      <x/>
    </i>
    <i r="1">
      <x v="20"/>
      <x/>
    </i>
    <i>
      <x v="15"/>
      <x/>
      <x/>
    </i>
    <i r="1">
      <x v="9"/>
      <x/>
    </i>
    <i r="1">
      <x v="10"/>
      <x/>
    </i>
    <i r="1">
      <x v="11"/>
      <x/>
    </i>
    <i r="1">
      <x v="12"/>
      <x/>
    </i>
    <i r="1">
      <x v="13"/>
      <x/>
    </i>
    <i r="1">
      <x v="15"/>
      <x/>
    </i>
    <i r="1">
      <x v="17"/>
      <x/>
    </i>
    <i r="1">
      <x v="21"/>
      <x/>
    </i>
    <i r="1">
      <x v="25"/>
      <x/>
    </i>
    <i t="grand">
      <x/>
    </i>
  </rowItems>
  <colItems count="1">
    <i/>
  </colItems>
  <formats count="75">
    <format dxfId="1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3" count="1">
            <x v="0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3" count="1">
            <x v="0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143">
      <pivotArea field="3" type="button" dataOnly="0" labelOnly="1" outline="0" axis="axisRow" fieldPosition="2"/>
    </format>
    <format dxfId="142">
      <pivotArea dataOnly="0" labelOnly="1" grandRow="1" outline="0" fieldPosition="0"/>
    </format>
    <format dxfId="1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1">
            <x v="3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1">
            <x v="5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3" count="1">
            <x v="8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3" count="1">
            <x v="1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"/>
          </reference>
          <reference field="3" count="1">
            <x v="5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3" count="1">
            <x v="6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"/>
          </reference>
          <reference field="3" count="1">
            <x v="4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3" count="1">
            <x v="4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"/>
          </reference>
          <reference field="3" count="1">
            <x v="3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"/>
          </reference>
          <reference field="3" count="1">
            <x v="0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1">
            <x v="0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3" count="1">
            <x v="2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"/>
          </reference>
          <reference field="3" count="1">
            <x v="2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4"/>
          </reference>
          <reference field="3" count="1">
            <x v="0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3" count="1">
            <x v="0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3" count="1">
            <x v="1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3" count="1">
            <x v="2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3" count="1">
            <x v="2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3" count="1">
            <x v="1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9"/>
          </reference>
          <reference field="3" count="1">
            <x v="1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"/>
          </reference>
          <reference field="3" count="1">
            <x v="0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"/>
          </reference>
          <reference field="3" count="1">
            <x v="0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"/>
          </reference>
          <reference field="3" count="1">
            <x v="0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"/>
          </reference>
          <reference field="3" count="1">
            <x v="0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1"/>
          </reference>
          <reference field="3" count="1">
            <x v="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"/>
          </reference>
          <reference field="3" count="1">
            <x v="0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1"/>
          </reference>
          <reference field="3" count="1">
            <x v="0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15"/>
          </reference>
          <reference field="3" count="1">
            <x v="0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40"/>
  <sheetViews>
    <sheetView view="pageBreakPreview" zoomScaleNormal="85" zoomScaleSheetLayoutView="100" workbookViewId="0">
      <selection activeCell="K72" sqref="K72"/>
    </sheetView>
  </sheetViews>
  <sheetFormatPr defaultColWidth="11.42578125" defaultRowHeight="15" x14ac:dyDescent="0.25"/>
  <cols>
    <col min="1" max="2" width="50.7109375" style="57" customWidth="1"/>
    <col min="3" max="3" width="14" style="5" bestFit="1" customWidth="1"/>
    <col min="4" max="4" width="11.42578125" style="5"/>
  </cols>
  <sheetData>
    <row r="1" spans="1:4" s="35" customFormat="1" ht="15.75" thickBot="1" x14ac:dyDescent="0.3">
      <c r="A1" s="45"/>
      <c r="B1" s="45"/>
      <c r="C1" s="36"/>
      <c r="D1" s="36"/>
    </row>
    <row r="2" spans="1:4" s="35" customFormat="1" ht="15.75" thickBot="1" x14ac:dyDescent="0.3">
      <c r="A2" s="46" t="s">
        <v>31</v>
      </c>
      <c r="B2" s="47" t="s">
        <v>32</v>
      </c>
      <c r="C2" s="82" t="s">
        <v>60</v>
      </c>
      <c r="D2" s="83"/>
    </row>
    <row r="3" spans="1:4" s="35" customFormat="1" x14ac:dyDescent="0.25">
      <c r="A3" s="87" t="s">
        <v>19</v>
      </c>
      <c r="B3" s="48" t="s">
        <v>2</v>
      </c>
      <c r="C3" s="37">
        <v>4</v>
      </c>
      <c r="D3" s="89">
        <f>SUM(C3:C5)</f>
        <v>6</v>
      </c>
    </row>
    <row r="4" spans="1:4" s="35" customFormat="1" x14ac:dyDescent="0.25">
      <c r="A4" s="85"/>
      <c r="B4" s="49" t="s">
        <v>1</v>
      </c>
      <c r="C4" s="38">
        <v>1</v>
      </c>
      <c r="D4" s="90"/>
    </row>
    <row r="5" spans="1:4" s="35" customFormat="1" ht="15.75" thickBot="1" x14ac:dyDescent="0.3">
      <c r="A5" s="86"/>
      <c r="B5" s="50" t="s">
        <v>7</v>
      </c>
      <c r="C5" s="39">
        <v>1</v>
      </c>
      <c r="D5" s="91"/>
    </row>
    <row r="6" spans="1:4" s="35" customFormat="1" x14ac:dyDescent="0.25">
      <c r="A6" s="84" t="s">
        <v>18</v>
      </c>
      <c r="B6" s="51" t="s">
        <v>2</v>
      </c>
      <c r="C6" s="40">
        <v>6</v>
      </c>
      <c r="D6" s="89">
        <f>SUM(C6:C10)</f>
        <v>11</v>
      </c>
    </row>
    <row r="7" spans="1:4" s="35" customFormat="1" x14ac:dyDescent="0.25">
      <c r="A7" s="84"/>
      <c r="B7" s="49" t="s">
        <v>6</v>
      </c>
      <c r="C7" s="38">
        <v>1</v>
      </c>
      <c r="D7" s="90"/>
    </row>
    <row r="8" spans="1:4" s="35" customFormat="1" x14ac:dyDescent="0.25">
      <c r="A8" s="85"/>
      <c r="B8" s="49" t="s">
        <v>3</v>
      </c>
      <c r="C8" s="38">
        <v>2</v>
      </c>
      <c r="D8" s="90"/>
    </row>
    <row r="9" spans="1:4" s="35" customFormat="1" x14ac:dyDescent="0.25">
      <c r="A9" s="85"/>
      <c r="B9" s="49" t="s">
        <v>17</v>
      </c>
      <c r="C9" s="38">
        <v>1</v>
      </c>
      <c r="D9" s="90"/>
    </row>
    <row r="10" spans="1:4" s="35" customFormat="1" ht="15.75" thickBot="1" x14ac:dyDescent="0.3">
      <c r="A10" s="88"/>
      <c r="B10" s="52" t="s">
        <v>1</v>
      </c>
      <c r="C10" s="41">
        <v>1</v>
      </c>
      <c r="D10" s="91"/>
    </row>
    <row r="11" spans="1:4" s="35" customFormat="1" x14ac:dyDescent="0.25">
      <c r="A11" s="87" t="s">
        <v>16</v>
      </c>
      <c r="B11" s="48" t="s">
        <v>2</v>
      </c>
      <c r="C11" s="37">
        <v>7</v>
      </c>
      <c r="D11" s="89">
        <f>SUM(C11:C13)</f>
        <v>9</v>
      </c>
    </row>
    <row r="12" spans="1:4" s="35" customFormat="1" x14ac:dyDescent="0.25">
      <c r="A12" s="85"/>
      <c r="B12" s="49" t="s">
        <v>6</v>
      </c>
      <c r="C12" s="38">
        <v>1</v>
      </c>
      <c r="D12" s="90"/>
    </row>
    <row r="13" spans="1:4" s="35" customFormat="1" ht="15.75" thickBot="1" x14ac:dyDescent="0.3">
      <c r="A13" s="88"/>
      <c r="B13" s="52" t="s">
        <v>3</v>
      </c>
      <c r="C13" s="41">
        <v>1</v>
      </c>
      <c r="D13" s="90"/>
    </row>
    <row r="14" spans="1:4" s="35" customFormat="1" ht="15.75" thickBot="1" x14ac:dyDescent="0.3">
      <c r="A14" s="55" t="s">
        <v>20</v>
      </c>
      <c r="B14" s="56" t="s">
        <v>64</v>
      </c>
      <c r="C14" s="43">
        <v>1</v>
      </c>
      <c r="D14" s="58">
        <f>SUM(C14)</f>
        <v>1</v>
      </c>
    </row>
    <row r="15" spans="1:4" s="35" customFormat="1" x14ac:dyDescent="0.25">
      <c r="A15" s="87" t="s">
        <v>22</v>
      </c>
      <c r="B15" s="48" t="s">
        <v>3</v>
      </c>
      <c r="C15" s="37">
        <v>1</v>
      </c>
      <c r="D15" s="89">
        <f>SUM(C15:C16)</f>
        <v>3</v>
      </c>
    </row>
    <row r="16" spans="1:4" s="35" customFormat="1" ht="15.75" thickBot="1" x14ac:dyDescent="0.3">
      <c r="A16" s="86"/>
      <c r="B16" s="50" t="s">
        <v>17</v>
      </c>
      <c r="C16" s="39">
        <v>2</v>
      </c>
      <c r="D16" s="91"/>
    </row>
    <row r="17" spans="1:4" s="35" customFormat="1" ht="15.75" thickBot="1" x14ac:dyDescent="0.3">
      <c r="A17" s="53" t="s">
        <v>21</v>
      </c>
      <c r="B17" s="54" t="s">
        <v>17</v>
      </c>
      <c r="C17" s="42">
        <v>3</v>
      </c>
      <c r="D17" s="33">
        <f>SUM(C17)</f>
        <v>3</v>
      </c>
    </row>
    <row r="18" spans="1:4" s="35" customFormat="1" x14ac:dyDescent="0.25">
      <c r="A18" s="87" t="s">
        <v>0</v>
      </c>
      <c r="B18" s="48" t="s">
        <v>2</v>
      </c>
      <c r="C18" s="37">
        <v>8</v>
      </c>
      <c r="D18" s="89">
        <f>SUM(C18:C20)</f>
        <v>14</v>
      </c>
    </row>
    <row r="19" spans="1:4" s="35" customFormat="1" x14ac:dyDescent="0.25">
      <c r="A19" s="85"/>
      <c r="B19" s="49" t="s">
        <v>3</v>
      </c>
      <c r="C19" s="38">
        <v>3</v>
      </c>
      <c r="D19" s="90"/>
    </row>
    <row r="20" spans="1:4" s="35" customFormat="1" ht="15.75" thickBot="1" x14ac:dyDescent="0.3">
      <c r="A20" s="86"/>
      <c r="B20" s="50" t="s">
        <v>1</v>
      </c>
      <c r="C20" s="39">
        <v>3</v>
      </c>
      <c r="D20" s="91"/>
    </row>
    <row r="21" spans="1:4" s="35" customFormat="1" x14ac:dyDescent="0.25">
      <c r="A21" s="84" t="s">
        <v>10</v>
      </c>
      <c r="B21" s="51" t="s">
        <v>2</v>
      </c>
      <c r="C21" s="40">
        <v>2</v>
      </c>
      <c r="D21" s="89">
        <f>SUM(C21:C24)</f>
        <v>5</v>
      </c>
    </row>
    <row r="22" spans="1:4" s="35" customFormat="1" x14ac:dyDescent="0.25">
      <c r="A22" s="85"/>
      <c r="B22" s="49" t="s">
        <v>3</v>
      </c>
      <c r="C22" s="38">
        <v>1</v>
      </c>
      <c r="D22" s="90"/>
    </row>
    <row r="23" spans="1:4" s="35" customFormat="1" x14ac:dyDescent="0.25">
      <c r="A23" s="85"/>
      <c r="B23" s="49" t="s">
        <v>1</v>
      </c>
      <c r="C23" s="38">
        <v>1</v>
      </c>
      <c r="D23" s="90"/>
    </row>
    <row r="24" spans="1:4" s="35" customFormat="1" ht="15.75" thickBot="1" x14ac:dyDescent="0.3">
      <c r="A24" s="88"/>
      <c r="B24" s="52" t="s">
        <v>5</v>
      </c>
      <c r="C24" s="41">
        <v>1</v>
      </c>
      <c r="D24" s="91"/>
    </row>
    <row r="25" spans="1:4" s="35" customFormat="1" x14ac:dyDescent="0.25">
      <c r="A25" s="87" t="s">
        <v>8</v>
      </c>
      <c r="B25" s="48" t="s">
        <v>2</v>
      </c>
      <c r="C25" s="37">
        <v>6</v>
      </c>
      <c r="D25" s="89">
        <f>SUM(C25:C28)</f>
        <v>9</v>
      </c>
    </row>
    <row r="26" spans="1:4" s="35" customFormat="1" x14ac:dyDescent="0.25">
      <c r="A26" s="85"/>
      <c r="B26" s="49" t="s">
        <v>3</v>
      </c>
      <c r="C26" s="38">
        <v>1</v>
      </c>
      <c r="D26" s="90"/>
    </row>
    <row r="27" spans="1:4" s="35" customFormat="1" x14ac:dyDescent="0.25">
      <c r="A27" s="85"/>
      <c r="B27" s="49" t="s">
        <v>1</v>
      </c>
      <c r="C27" s="38">
        <v>1</v>
      </c>
      <c r="D27" s="90"/>
    </row>
    <row r="28" spans="1:4" s="35" customFormat="1" ht="15.75" thickBot="1" x14ac:dyDescent="0.3">
      <c r="A28" s="86"/>
      <c r="B28" s="50" t="s">
        <v>7</v>
      </c>
      <c r="C28" s="39">
        <v>1</v>
      </c>
      <c r="D28" s="91"/>
    </row>
    <row r="29" spans="1:4" s="35" customFormat="1" x14ac:dyDescent="0.25">
      <c r="A29" s="84" t="s">
        <v>4</v>
      </c>
      <c r="B29" s="51" t="s">
        <v>2</v>
      </c>
      <c r="C29" s="40">
        <v>7</v>
      </c>
      <c r="D29" s="89">
        <f>SUM(C29:C33)</f>
        <v>14</v>
      </c>
    </row>
    <row r="30" spans="1:4" s="35" customFormat="1" x14ac:dyDescent="0.25">
      <c r="A30" s="85"/>
      <c r="B30" s="49" t="s">
        <v>3</v>
      </c>
      <c r="C30" s="38">
        <v>3</v>
      </c>
      <c r="D30" s="90"/>
    </row>
    <row r="31" spans="1:4" s="35" customFormat="1" x14ac:dyDescent="0.25">
      <c r="A31" s="85"/>
      <c r="B31" s="49" t="s">
        <v>1</v>
      </c>
      <c r="C31" s="38">
        <v>2</v>
      </c>
      <c r="D31" s="90"/>
    </row>
    <row r="32" spans="1:4" s="35" customFormat="1" x14ac:dyDescent="0.25">
      <c r="A32" s="85"/>
      <c r="B32" s="49" t="s">
        <v>5</v>
      </c>
      <c r="C32" s="38">
        <v>1</v>
      </c>
      <c r="D32" s="90"/>
    </row>
    <row r="33" spans="1:4" s="35" customFormat="1" ht="15.75" thickBot="1" x14ac:dyDescent="0.3">
      <c r="A33" s="88"/>
      <c r="B33" s="52" t="s">
        <v>7</v>
      </c>
      <c r="C33" s="41">
        <v>1</v>
      </c>
      <c r="D33" s="91"/>
    </row>
    <row r="34" spans="1:4" s="35" customFormat="1" x14ac:dyDescent="0.25">
      <c r="A34" s="87" t="s">
        <v>15</v>
      </c>
      <c r="B34" s="48" t="s">
        <v>3</v>
      </c>
      <c r="C34" s="37">
        <v>1</v>
      </c>
      <c r="D34" s="89">
        <f>SUM(C34:C36)</f>
        <v>3</v>
      </c>
    </row>
    <row r="35" spans="1:4" s="35" customFormat="1" x14ac:dyDescent="0.25">
      <c r="A35" s="85"/>
      <c r="B35" s="49" t="s">
        <v>1</v>
      </c>
      <c r="C35" s="38">
        <v>1</v>
      </c>
      <c r="D35" s="90"/>
    </row>
    <row r="36" spans="1:4" s="35" customFormat="1" ht="15.75" thickBot="1" x14ac:dyDescent="0.3">
      <c r="A36" s="86"/>
      <c r="B36" s="50" t="s">
        <v>7</v>
      </c>
      <c r="C36" s="39">
        <v>1</v>
      </c>
      <c r="D36" s="91"/>
    </row>
    <row r="37" spans="1:4" s="35" customFormat="1" x14ac:dyDescent="0.25">
      <c r="A37" s="84" t="s">
        <v>12</v>
      </c>
      <c r="B37" s="51" t="s">
        <v>2</v>
      </c>
      <c r="C37" s="40">
        <v>5</v>
      </c>
      <c r="D37" s="89">
        <f>SUM(C37:C41)</f>
        <v>10</v>
      </c>
    </row>
    <row r="38" spans="1:4" s="35" customFormat="1" x14ac:dyDescent="0.25">
      <c r="A38" s="85"/>
      <c r="B38" s="49" t="s">
        <v>3</v>
      </c>
      <c r="C38" s="38">
        <v>1</v>
      </c>
      <c r="D38" s="90"/>
    </row>
    <row r="39" spans="1:4" s="35" customFormat="1" x14ac:dyDescent="0.25">
      <c r="A39" s="85"/>
      <c r="B39" s="49" t="s">
        <v>1</v>
      </c>
      <c r="C39" s="38">
        <v>2</v>
      </c>
      <c r="D39" s="90"/>
    </row>
    <row r="40" spans="1:4" s="35" customFormat="1" x14ac:dyDescent="0.25">
      <c r="A40" s="85"/>
      <c r="B40" s="49" t="s">
        <v>5</v>
      </c>
      <c r="C40" s="38">
        <v>1</v>
      </c>
      <c r="D40" s="90"/>
    </row>
    <row r="41" spans="1:4" s="35" customFormat="1" ht="15.75" thickBot="1" x14ac:dyDescent="0.3">
      <c r="A41" s="88"/>
      <c r="B41" s="52" t="s">
        <v>7</v>
      </c>
      <c r="C41" s="41">
        <v>1</v>
      </c>
      <c r="D41" s="91"/>
    </row>
    <row r="42" spans="1:4" s="35" customFormat="1" x14ac:dyDescent="0.25">
      <c r="A42" s="87" t="s">
        <v>13</v>
      </c>
      <c r="B42" s="48" t="s">
        <v>2</v>
      </c>
      <c r="C42" s="37">
        <v>3</v>
      </c>
      <c r="D42" s="89">
        <f>SUM(C42:C45)</f>
        <v>7</v>
      </c>
    </row>
    <row r="43" spans="1:4" s="35" customFormat="1" x14ac:dyDescent="0.25">
      <c r="A43" s="85"/>
      <c r="B43" s="49" t="s">
        <v>3</v>
      </c>
      <c r="C43" s="38">
        <v>2</v>
      </c>
      <c r="D43" s="90"/>
    </row>
    <row r="44" spans="1:4" s="35" customFormat="1" x14ac:dyDescent="0.25">
      <c r="A44" s="85"/>
      <c r="B44" s="49" t="s">
        <v>5</v>
      </c>
      <c r="C44" s="38">
        <v>1</v>
      </c>
      <c r="D44" s="90"/>
    </row>
    <row r="45" spans="1:4" s="35" customFormat="1" ht="15.75" thickBot="1" x14ac:dyDescent="0.3">
      <c r="A45" s="86"/>
      <c r="B45" s="50" t="s">
        <v>7</v>
      </c>
      <c r="C45" s="39">
        <v>1</v>
      </c>
      <c r="D45" s="91"/>
    </row>
    <row r="46" spans="1:4" s="35" customFormat="1" ht="15.75" thickBot="1" x14ac:dyDescent="0.3">
      <c r="A46" s="53" t="s">
        <v>27</v>
      </c>
      <c r="B46" s="54" t="s">
        <v>2</v>
      </c>
      <c r="C46" s="42">
        <v>1</v>
      </c>
      <c r="D46" s="33">
        <f>SUM(C46)</f>
        <v>1</v>
      </c>
    </row>
    <row r="47" spans="1:4" s="35" customFormat="1" x14ac:dyDescent="0.25">
      <c r="A47" s="87" t="s">
        <v>24</v>
      </c>
      <c r="B47" s="48" t="s">
        <v>2</v>
      </c>
      <c r="C47" s="37">
        <v>1</v>
      </c>
      <c r="D47" s="89">
        <f>SUM(C47:C48)</f>
        <v>2</v>
      </c>
    </row>
    <row r="48" spans="1:4" s="35" customFormat="1" ht="15.75" thickBot="1" x14ac:dyDescent="0.3">
      <c r="A48" s="86"/>
      <c r="B48" s="50" t="s">
        <v>7</v>
      </c>
      <c r="C48" s="39">
        <v>1</v>
      </c>
      <c r="D48" s="91"/>
    </row>
    <row r="49" spans="1:4" s="35" customFormat="1" ht="15.75" thickBot="1" x14ac:dyDescent="0.3">
      <c r="A49" s="53" t="s">
        <v>25</v>
      </c>
      <c r="B49" s="54" t="s">
        <v>2</v>
      </c>
      <c r="C49" s="42">
        <v>1</v>
      </c>
      <c r="D49" s="33">
        <f>SUM(C49)</f>
        <v>1</v>
      </c>
    </row>
    <row r="50" spans="1:4" s="35" customFormat="1" x14ac:dyDescent="0.25">
      <c r="A50" s="87" t="s">
        <v>11</v>
      </c>
      <c r="B50" s="48" t="s">
        <v>2</v>
      </c>
      <c r="C50" s="37">
        <v>5</v>
      </c>
      <c r="D50" s="89">
        <f>SUM(C50:C53)</f>
        <v>8</v>
      </c>
    </row>
    <row r="51" spans="1:4" s="35" customFormat="1" x14ac:dyDescent="0.25">
      <c r="A51" s="85"/>
      <c r="B51" s="49" t="s">
        <v>3</v>
      </c>
      <c r="C51" s="38">
        <v>1</v>
      </c>
      <c r="D51" s="90"/>
    </row>
    <row r="52" spans="1:4" s="35" customFormat="1" x14ac:dyDescent="0.25">
      <c r="A52" s="85"/>
      <c r="B52" s="49" t="s">
        <v>63</v>
      </c>
      <c r="C52" s="38">
        <v>1</v>
      </c>
      <c r="D52" s="90"/>
    </row>
    <row r="53" spans="1:4" s="35" customFormat="1" ht="15.75" thickBot="1" x14ac:dyDescent="0.3">
      <c r="A53" s="86"/>
      <c r="B53" s="50" t="s">
        <v>7</v>
      </c>
      <c r="C53" s="39">
        <v>1</v>
      </c>
      <c r="D53" s="91"/>
    </row>
    <row r="54" spans="1:4" s="35" customFormat="1" ht="15.75" thickBot="1" x14ac:dyDescent="0.3">
      <c r="A54" s="53" t="s">
        <v>29</v>
      </c>
      <c r="B54" s="54" t="s">
        <v>2</v>
      </c>
      <c r="C54" s="42">
        <v>1</v>
      </c>
      <c r="D54" s="33">
        <f>SUM(C54)</f>
        <v>1</v>
      </c>
    </row>
    <row r="55" spans="1:4" s="35" customFormat="1" ht="15.75" thickBot="1" x14ac:dyDescent="0.3">
      <c r="A55" s="55" t="s">
        <v>28</v>
      </c>
      <c r="B55" s="56" t="s">
        <v>2</v>
      </c>
      <c r="C55" s="43">
        <v>1</v>
      </c>
      <c r="D55" s="44">
        <f>SUM(C55)</f>
        <v>1</v>
      </c>
    </row>
    <row r="56" spans="1:4" s="35" customFormat="1" x14ac:dyDescent="0.25">
      <c r="A56" s="84" t="s">
        <v>23</v>
      </c>
      <c r="B56" s="51" t="s">
        <v>2</v>
      </c>
      <c r="C56" s="40">
        <v>1</v>
      </c>
      <c r="D56" s="89">
        <f>SUM(C56:C58)</f>
        <v>3</v>
      </c>
    </row>
    <row r="57" spans="1:4" s="35" customFormat="1" x14ac:dyDescent="0.25">
      <c r="A57" s="85"/>
      <c r="B57" s="49" t="s">
        <v>3</v>
      </c>
      <c r="C57" s="38">
        <v>1</v>
      </c>
      <c r="D57" s="90"/>
    </row>
    <row r="58" spans="1:4" s="35" customFormat="1" ht="15.75" thickBot="1" x14ac:dyDescent="0.3">
      <c r="A58" s="88"/>
      <c r="B58" s="52" t="s">
        <v>5</v>
      </c>
      <c r="C58" s="41">
        <v>1</v>
      </c>
      <c r="D58" s="91"/>
    </row>
    <row r="59" spans="1:4" s="35" customFormat="1" x14ac:dyDescent="0.25">
      <c r="A59" s="87" t="s">
        <v>26</v>
      </c>
      <c r="B59" s="48" t="s">
        <v>2</v>
      </c>
      <c r="C59" s="37">
        <v>1</v>
      </c>
      <c r="D59" s="89">
        <f>SUM(C59:C60)</f>
        <v>2</v>
      </c>
    </row>
    <row r="60" spans="1:4" s="35" customFormat="1" ht="15.75" thickBot="1" x14ac:dyDescent="0.3">
      <c r="A60" s="86"/>
      <c r="B60" s="50" t="s">
        <v>7</v>
      </c>
      <c r="C60" s="39">
        <v>1</v>
      </c>
      <c r="D60" s="91"/>
    </row>
    <row r="61" spans="1:4" s="35" customFormat="1" x14ac:dyDescent="0.25">
      <c r="A61" s="84" t="s">
        <v>9</v>
      </c>
      <c r="B61" s="51" t="s">
        <v>2</v>
      </c>
      <c r="C61" s="40">
        <v>4</v>
      </c>
      <c r="D61" s="89">
        <f>SUM(C61:C63)</f>
        <v>6</v>
      </c>
    </row>
    <row r="62" spans="1:4" s="35" customFormat="1" x14ac:dyDescent="0.25">
      <c r="A62" s="85"/>
      <c r="B62" s="49" t="s">
        <v>6</v>
      </c>
      <c r="C62" s="38">
        <v>1</v>
      </c>
      <c r="D62" s="90"/>
    </row>
    <row r="63" spans="1:4" s="35" customFormat="1" ht="15.75" thickBot="1" x14ac:dyDescent="0.3">
      <c r="A63" s="88"/>
      <c r="B63" s="52" t="s">
        <v>1</v>
      </c>
      <c r="C63" s="41">
        <v>1</v>
      </c>
      <c r="D63" s="91"/>
    </row>
    <row r="64" spans="1:4" s="35" customFormat="1" x14ac:dyDescent="0.25">
      <c r="A64" s="87" t="s">
        <v>30</v>
      </c>
      <c r="B64" s="48" t="s">
        <v>2</v>
      </c>
      <c r="C64" s="37">
        <v>1</v>
      </c>
      <c r="D64" s="89">
        <f>SUM(C64:C65)</f>
        <v>3</v>
      </c>
    </row>
    <row r="65" spans="1:4" s="35" customFormat="1" ht="15.75" thickBot="1" x14ac:dyDescent="0.3">
      <c r="A65" s="86"/>
      <c r="B65" s="50" t="s">
        <v>3</v>
      </c>
      <c r="C65" s="39">
        <v>2</v>
      </c>
      <c r="D65" s="91"/>
    </row>
    <row r="66" spans="1:4" s="35" customFormat="1" x14ac:dyDescent="0.25">
      <c r="A66" s="84" t="s">
        <v>14</v>
      </c>
      <c r="B66" s="51" t="s">
        <v>2</v>
      </c>
      <c r="C66" s="40">
        <v>3</v>
      </c>
      <c r="D66" s="89">
        <f>SUM(C66:C69)</f>
        <v>6</v>
      </c>
    </row>
    <row r="67" spans="1:4" s="35" customFormat="1" x14ac:dyDescent="0.25">
      <c r="A67" s="85"/>
      <c r="B67" s="49" t="s">
        <v>3</v>
      </c>
      <c r="C67" s="38">
        <v>1</v>
      </c>
      <c r="D67" s="90"/>
    </row>
    <row r="68" spans="1:4" s="35" customFormat="1" x14ac:dyDescent="0.25">
      <c r="A68" s="85"/>
      <c r="B68" s="49" t="s">
        <v>1</v>
      </c>
      <c r="C68" s="38">
        <v>1</v>
      </c>
      <c r="D68" s="90"/>
    </row>
    <row r="69" spans="1:4" s="35" customFormat="1" ht="15.75" thickBot="1" x14ac:dyDescent="0.3">
      <c r="A69" s="88"/>
      <c r="B69" s="52" t="s">
        <v>7</v>
      </c>
      <c r="C69" s="41">
        <v>1</v>
      </c>
      <c r="D69" s="90"/>
    </row>
    <row r="70" spans="1:4" s="35" customFormat="1" ht="15.75" thickBot="1" x14ac:dyDescent="0.3">
      <c r="A70" s="78" t="s">
        <v>59</v>
      </c>
      <c r="B70" s="79"/>
      <c r="C70" s="80">
        <f>SUM(C3:C69)</f>
        <v>129</v>
      </c>
      <c r="D70" s="81"/>
    </row>
    <row r="71" spans="1:4" s="35" customFormat="1" ht="15.75" thickBot="1" x14ac:dyDescent="0.3">
      <c r="A71" s="45"/>
      <c r="B71" s="45"/>
      <c r="C71" s="36"/>
      <c r="D71" s="36"/>
    </row>
    <row r="72" spans="1:4" s="35" customFormat="1" ht="15.75" thickBot="1" x14ac:dyDescent="0.3">
      <c r="A72" s="46" t="s">
        <v>65</v>
      </c>
      <c r="B72" s="47" t="s">
        <v>66</v>
      </c>
      <c r="C72" s="82" t="s">
        <v>60</v>
      </c>
      <c r="D72" s="83"/>
    </row>
    <row r="73" spans="1:4" s="35" customFormat="1" x14ac:dyDescent="0.25">
      <c r="A73" s="87" t="s">
        <v>2</v>
      </c>
      <c r="B73" s="48" t="s">
        <v>19</v>
      </c>
      <c r="C73" s="37">
        <v>4</v>
      </c>
      <c r="D73" s="89">
        <f>SUM(C73:C92)</f>
        <v>68</v>
      </c>
    </row>
    <row r="74" spans="1:4" s="35" customFormat="1" x14ac:dyDescent="0.25">
      <c r="A74" s="85"/>
      <c r="B74" s="49" t="s">
        <v>18</v>
      </c>
      <c r="C74" s="38">
        <v>6</v>
      </c>
      <c r="D74" s="90"/>
    </row>
    <row r="75" spans="1:4" s="35" customFormat="1" x14ac:dyDescent="0.25">
      <c r="A75" s="85"/>
      <c r="B75" s="49" t="s">
        <v>16</v>
      </c>
      <c r="C75" s="38">
        <v>7</v>
      </c>
      <c r="D75" s="90"/>
    </row>
    <row r="76" spans="1:4" s="35" customFormat="1" ht="30" x14ac:dyDescent="0.25">
      <c r="A76" s="85"/>
      <c r="B76" s="49" t="s">
        <v>0</v>
      </c>
      <c r="C76" s="38">
        <v>8</v>
      </c>
      <c r="D76" s="90"/>
    </row>
    <row r="77" spans="1:4" s="35" customFormat="1" ht="30" x14ac:dyDescent="0.25">
      <c r="A77" s="85"/>
      <c r="B77" s="49" t="s">
        <v>10</v>
      </c>
      <c r="C77" s="38">
        <v>2</v>
      </c>
      <c r="D77" s="90"/>
    </row>
    <row r="78" spans="1:4" s="35" customFormat="1" ht="30" x14ac:dyDescent="0.25">
      <c r="A78" s="85"/>
      <c r="B78" s="49" t="s">
        <v>8</v>
      </c>
      <c r="C78" s="38">
        <v>6</v>
      </c>
      <c r="D78" s="90"/>
    </row>
    <row r="79" spans="1:4" s="35" customFormat="1" x14ac:dyDescent="0.25">
      <c r="A79" s="85"/>
      <c r="B79" s="49" t="s">
        <v>4</v>
      </c>
      <c r="C79" s="38">
        <v>7</v>
      </c>
      <c r="D79" s="90"/>
    </row>
    <row r="80" spans="1:4" s="35" customFormat="1" x14ac:dyDescent="0.25">
      <c r="A80" s="85"/>
      <c r="B80" s="49" t="s">
        <v>12</v>
      </c>
      <c r="C80" s="38">
        <v>5</v>
      </c>
      <c r="D80" s="90"/>
    </row>
    <row r="81" spans="1:4" s="35" customFormat="1" x14ac:dyDescent="0.25">
      <c r="A81" s="85"/>
      <c r="B81" s="49" t="s">
        <v>13</v>
      </c>
      <c r="C81" s="38">
        <v>3</v>
      </c>
      <c r="D81" s="90"/>
    </row>
    <row r="82" spans="1:4" s="35" customFormat="1" x14ac:dyDescent="0.25">
      <c r="A82" s="85"/>
      <c r="B82" s="49" t="s">
        <v>27</v>
      </c>
      <c r="C82" s="38">
        <v>1</v>
      </c>
      <c r="D82" s="90"/>
    </row>
    <row r="83" spans="1:4" s="35" customFormat="1" x14ac:dyDescent="0.25">
      <c r="A83" s="85"/>
      <c r="B83" s="49" t="s">
        <v>24</v>
      </c>
      <c r="C83" s="38">
        <v>1</v>
      </c>
      <c r="D83" s="90"/>
    </row>
    <row r="84" spans="1:4" s="35" customFormat="1" x14ac:dyDescent="0.25">
      <c r="A84" s="85"/>
      <c r="B84" s="49" t="s">
        <v>25</v>
      </c>
      <c r="C84" s="38">
        <v>1</v>
      </c>
      <c r="D84" s="90"/>
    </row>
    <row r="85" spans="1:4" s="35" customFormat="1" x14ac:dyDescent="0.25">
      <c r="A85" s="85"/>
      <c r="B85" s="49" t="s">
        <v>11</v>
      </c>
      <c r="C85" s="38">
        <v>5</v>
      </c>
      <c r="D85" s="90"/>
    </row>
    <row r="86" spans="1:4" s="35" customFormat="1" x14ac:dyDescent="0.25">
      <c r="A86" s="85"/>
      <c r="B86" s="49" t="s">
        <v>29</v>
      </c>
      <c r="C86" s="38">
        <v>1</v>
      </c>
      <c r="D86" s="90"/>
    </row>
    <row r="87" spans="1:4" s="35" customFormat="1" x14ac:dyDescent="0.25">
      <c r="A87" s="85"/>
      <c r="B87" s="49" t="s">
        <v>28</v>
      </c>
      <c r="C87" s="38">
        <v>1</v>
      </c>
      <c r="D87" s="90"/>
    </row>
    <row r="88" spans="1:4" s="35" customFormat="1" x14ac:dyDescent="0.25">
      <c r="A88" s="85"/>
      <c r="B88" s="49" t="s">
        <v>23</v>
      </c>
      <c r="C88" s="38">
        <v>1</v>
      </c>
      <c r="D88" s="90"/>
    </row>
    <row r="89" spans="1:4" s="35" customFormat="1" x14ac:dyDescent="0.25">
      <c r="A89" s="85"/>
      <c r="B89" s="49" t="s">
        <v>26</v>
      </c>
      <c r="C89" s="38">
        <v>1</v>
      </c>
      <c r="D89" s="90"/>
    </row>
    <row r="90" spans="1:4" s="35" customFormat="1" x14ac:dyDescent="0.25">
      <c r="A90" s="85"/>
      <c r="B90" s="49" t="s">
        <v>9</v>
      </c>
      <c r="C90" s="38">
        <v>4</v>
      </c>
      <c r="D90" s="90"/>
    </row>
    <row r="91" spans="1:4" s="35" customFormat="1" x14ac:dyDescent="0.25">
      <c r="A91" s="85"/>
      <c r="B91" s="49" t="s">
        <v>30</v>
      </c>
      <c r="C91" s="38">
        <v>1</v>
      </c>
      <c r="D91" s="90"/>
    </row>
    <row r="92" spans="1:4" s="35" customFormat="1" ht="30.75" thickBot="1" x14ac:dyDescent="0.3">
      <c r="A92" s="86"/>
      <c r="B92" s="50" t="s">
        <v>14</v>
      </c>
      <c r="C92" s="39">
        <v>3</v>
      </c>
      <c r="D92" s="91"/>
    </row>
    <row r="93" spans="1:4" s="35" customFormat="1" x14ac:dyDescent="0.25">
      <c r="A93" s="92" t="s">
        <v>6</v>
      </c>
      <c r="B93" s="54" t="s">
        <v>18</v>
      </c>
      <c r="C93" s="42">
        <v>1</v>
      </c>
      <c r="D93" s="89">
        <f>SUM(C93:C95)</f>
        <v>3</v>
      </c>
    </row>
    <row r="94" spans="1:4" s="35" customFormat="1" x14ac:dyDescent="0.25">
      <c r="A94" s="93"/>
      <c r="B94" s="49" t="s">
        <v>16</v>
      </c>
      <c r="C94" s="38">
        <v>1</v>
      </c>
      <c r="D94" s="90"/>
    </row>
    <row r="95" spans="1:4" s="35" customFormat="1" ht="15.75" thickBot="1" x14ac:dyDescent="0.3">
      <c r="A95" s="94"/>
      <c r="B95" s="54" t="s">
        <v>9</v>
      </c>
      <c r="C95" s="42">
        <v>1</v>
      </c>
      <c r="D95" s="91"/>
    </row>
    <row r="96" spans="1:4" s="35" customFormat="1" x14ac:dyDescent="0.25">
      <c r="A96" s="87" t="s">
        <v>3</v>
      </c>
      <c r="B96" s="48" t="s">
        <v>18</v>
      </c>
      <c r="C96" s="37">
        <v>2</v>
      </c>
      <c r="D96" s="89">
        <f>SUM(C96:C109)</f>
        <v>21</v>
      </c>
    </row>
    <row r="97" spans="1:4" s="35" customFormat="1" x14ac:dyDescent="0.25">
      <c r="A97" s="85"/>
      <c r="B97" s="49" t="s">
        <v>16</v>
      </c>
      <c r="C97" s="38">
        <v>1</v>
      </c>
      <c r="D97" s="90"/>
    </row>
    <row r="98" spans="1:4" s="35" customFormat="1" x14ac:dyDescent="0.25">
      <c r="A98" s="85"/>
      <c r="B98" s="49" t="s">
        <v>22</v>
      </c>
      <c r="C98" s="38">
        <v>1</v>
      </c>
      <c r="D98" s="90"/>
    </row>
    <row r="99" spans="1:4" s="35" customFormat="1" ht="30" x14ac:dyDescent="0.25">
      <c r="A99" s="85"/>
      <c r="B99" s="49" t="s">
        <v>0</v>
      </c>
      <c r="C99" s="38">
        <v>3</v>
      </c>
      <c r="D99" s="90"/>
    </row>
    <row r="100" spans="1:4" s="35" customFormat="1" ht="30" x14ac:dyDescent="0.25">
      <c r="A100" s="85"/>
      <c r="B100" s="49" t="s">
        <v>10</v>
      </c>
      <c r="C100" s="38">
        <v>1</v>
      </c>
      <c r="D100" s="90"/>
    </row>
    <row r="101" spans="1:4" s="35" customFormat="1" ht="30" x14ac:dyDescent="0.25">
      <c r="A101" s="85"/>
      <c r="B101" s="49" t="s">
        <v>8</v>
      </c>
      <c r="C101" s="38">
        <v>1</v>
      </c>
      <c r="D101" s="90"/>
    </row>
    <row r="102" spans="1:4" s="35" customFormat="1" x14ac:dyDescent="0.25">
      <c r="A102" s="85"/>
      <c r="B102" s="49" t="s">
        <v>4</v>
      </c>
      <c r="C102" s="38">
        <v>3</v>
      </c>
      <c r="D102" s="90"/>
    </row>
    <row r="103" spans="1:4" s="35" customFormat="1" x14ac:dyDescent="0.25">
      <c r="A103" s="85"/>
      <c r="B103" s="49" t="s">
        <v>15</v>
      </c>
      <c r="C103" s="38">
        <v>1</v>
      </c>
      <c r="D103" s="90"/>
    </row>
    <row r="104" spans="1:4" s="35" customFormat="1" x14ac:dyDescent="0.25">
      <c r="A104" s="85"/>
      <c r="B104" s="49" t="s">
        <v>12</v>
      </c>
      <c r="C104" s="38">
        <v>1</v>
      </c>
      <c r="D104" s="90"/>
    </row>
    <row r="105" spans="1:4" s="35" customFormat="1" x14ac:dyDescent="0.25">
      <c r="A105" s="85"/>
      <c r="B105" s="49" t="s">
        <v>13</v>
      </c>
      <c r="C105" s="38">
        <v>2</v>
      </c>
      <c r="D105" s="90"/>
    </row>
    <row r="106" spans="1:4" s="35" customFormat="1" x14ac:dyDescent="0.25">
      <c r="A106" s="85"/>
      <c r="B106" s="49" t="s">
        <v>11</v>
      </c>
      <c r="C106" s="38">
        <v>1</v>
      </c>
      <c r="D106" s="90"/>
    </row>
    <row r="107" spans="1:4" s="35" customFormat="1" x14ac:dyDescent="0.25">
      <c r="A107" s="85"/>
      <c r="B107" s="49" t="s">
        <v>23</v>
      </c>
      <c r="C107" s="38">
        <v>1</v>
      </c>
      <c r="D107" s="90"/>
    </row>
    <row r="108" spans="1:4" s="35" customFormat="1" x14ac:dyDescent="0.25">
      <c r="A108" s="85"/>
      <c r="B108" s="49" t="s">
        <v>30</v>
      </c>
      <c r="C108" s="38">
        <v>2</v>
      </c>
      <c r="D108" s="90"/>
    </row>
    <row r="109" spans="1:4" s="35" customFormat="1" ht="30.75" thickBot="1" x14ac:dyDescent="0.3">
      <c r="A109" s="86"/>
      <c r="B109" s="50" t="s">
        <v>14</v>
      </c>
      <c r="C109" s="39">
        <v>1</v>
      </c>
      <c r="D109" s="91"/>
    </row>
    <row r="110" spans="1:4" s="35" customFormat="1" x14ac:dyDescent="0.25">
      <c r="A110" s="84" t="s">
        <v>17</v>
      </c>
      <c r="B110" s="51" t="s">
        <v>18</v>
      </c>
      <c r="C110" s="40">
        <v>1</v>
      </c>
      <c r="D110" s="89">
        <f>SUM(C110:C112)</f>
        <v>6</v>
      </c>
    </row>
    <row r="111" spans="1:4" s="35" customFormat="1" x14ac:dyDescent="0.25">
      <c r="A111" s="85"/>
      <c r="B111" s="49" t="s">
        <v>22</v>
      </c>
      <c r="C111" s="38">
        <v>2</v>
      </c>
      <c r="D111" s="90"/>
    </row>
    <row r="112" spans="1:4" s="35" customFormat="1" ht="15.75" thickBot="1" x14ac:dyDescent="0.3">
      <c r="A112" s="88"/>
      <c r="B112" s="52" t="s">
        <v>21</v>
      </c>
      <c r="C112" s="41">
        <v>3</v>
      </c>
      <c r="D112" s="91"/>
    </row>
    <row r="113" spans="1:4" s="35" customFormat="1" ht="15.75" thickBot="1" x14ac:dyDescent="0.3">
      <c r="A113" s="55" t="s">
        <v>64</v>
      </c>
      <c r="B113" s="56" t="s">
        <v>20</v>
      </c>
      <c r="C113" s="43">
        <v>1</v>
      </c>
      <c r="D113" s="44">
        <f>SUM(C113)</f>
        <v>1</v>
      </c>
    </row>
    <row r="114" spans="1:4" s="35" customFormat="1" x14ac:dyDescent="0.25">
      <c r="A114" s="84" t="s">
        <v>1</v>
      </c>
      <c r="B114" s="51" t="s">
        <v>19</v>
      </c>
      <c r="C114" s="40">
        <v>1</v>
      </c>
      <c r="D114" s="89">
        <f>SUM(C114:C123)</f>
        <v>14</v>
      </c>
    </row>
    <row r="115" spans="1:4" s="35" customFormat="1" x14ac:dyDescent="0.25">
      <c r="A115" s="85"/>
      <c r="B115" s="49" t="s">
        <v>18</v>
      </c>
      <c r="C115" s="38">
        <v>1</v>
      </c>
      <c r="D115" s="90"/>
    </row>
    <row r="116" spans="1:4" s="35" customFormat="1" ht="30" x14ac:dyDescent="0.25">
      <c r="A116" s="85"/>
      <c r="B116" s="49" t="s">
        <v>0</v>
      </c>
      <c r="C116" s="38">
        <v>3</v>
      </c>
      <c r="D116" s="90"/>
    </row>
    <row r="117" spans="1:4" s="35" customFormat="1" ht="30" x14ac:dyDescent="0.25">
      <c r="A117" s="85"/>
      <c r="B117" s="49" t="s">
        <v>10</v>
      </c>
      <c r="C117" s="38">
        <v>1</v>
      </c>
      <c r="D117" s="90"/>
    </row>
    <row r="118" spans="1:4" s="35" customFormat="1" ht="30" x14ac:dyDescent="0.25">
      <c r="A118" s="85"/>
      <c r="B118" s="49" t="s">
        <v>8</v>
      </c>
      <c r="C118" s="38">
        <v>1</v>
      </c>
      <c r="D118" s="90"/>
    </row>
    <row r="119" spans="1:4" s="35" customFormat="1" x14ac:dyDescent="0.25">
      <c r="A119" s="85"/>
      <c r="B119" s="49" t="s">
        <v>4</v>
      </c>
      <c r="C119" s="38">
        <v>2</v>
      </c>
      <c r="D119" s="90"/>
    </row>
    <row r="120" spans="1:4" s="35" customFormat="1" x14ac:dyDescent="0.25">
      <c r="A120" s="85"/>
      <c r="B120" s="49" t="s">
        <v>15</v>
      </c>
      <c r="C120" s="38">
        <v>1</v>
      </c>
      <c r="D120" s="90"/>
    </row>
    <row r="121" spans="1:4" s="35" customFormat="1" x14ac:dyDescent="0.25">
      <c r="A121" s="85"/>
      <c r="B121" s="49" t="s">
        <v>12</v>
      </c>
      <c r="C121" s="38">
        <v>2</v>
      </c>
      <c r="D121" s="90"/>
    </row>
    <row r="122" spans="1:4" s="35" customFormat="1" x14ac:dyDescent="0.25">
      <c r="A122" s="85"/>
      <c r="B122" s="49" t="s">
        <v>9</v>
      </c>
      <c r="C122" s="38">
        <v>1</v>
      </c>
      <c r="D122" s="90"/>
    </row>
    <row r="123" spans="1:4" s="35" customFormat="1" ht="30.75" thickBot="1" x14ac:dyDescent="0.3">
      <c r="A123" s="88"/>
      <c r="B123" s="52" t="s">
        <v>14</v>
      </c>
      <c r="C123" s="41">
        <v>1</v>
      </c>
      <c r="D123" s="90"/>
    </row>
    <row r="124" spans="1:4" s="35" customFormat="1" ht="15.75" thickBot="1" x14ac:dyDescent="0.3">
      <c r="A124" s="72" t="s">
        <v>63</v>
      </c>
      <c r="B124" s="56" t="s">
        <v>11</v>
      </c>
      <c r="C124" s="43">
        <v>1</v>
      </c>
      <c r="D124" s="58">
        <f>SUM(C124)</f>
        <v>1</v>
      </c>
    </row>
    <row r="125" spans="1:4" s="35" customFormat="1" ht="30" x14ac:dyDescent="0.25">
      <c r="A125" s="87" t="s">
        <v>5</v>
      </c>
      <c r="B125" s="48" t="s">
        <v>10</v>
      </c>
      <c r="C125" s="37">
        <v>1</v>
      </c>
      <c r="D125" s="89">
        <f>SUM(C125:C129)</f>
        <v>5</v>
      </c>
    </row>
    <row r="126" spans="1:4" s="35" customFormat="1" x14ac:dyDescent="0.25">
      <c r="A126" s="85"/>
      <c r="B126" s="49" t="s">
        <v>4</v>
      </c>
      <c r="C126" s="38">
        <v>1</v>
      </c>
      <c r="D126" s="90"/>
    </row>
    <row r="127" spans="1:4" s="35" customFormat="1" x14ac:dyDescent="0.25">
      <c r="A127" s="85"/>
      <c r="B127" s="49" t="s">
        <v>12</v>
      </c>
      <c r="C127" s="38">
        <v>1</v>
      </c>
      <c r="D127" s="90"/>
    </row>
    <row r="128" spans="1:4" s="35" customFormat="1" x14ac:dyDescent="0.25">
      <c r="A128" s="85"/>
      <c r="B128" s="49" t="s">
        <v>13</v>
      </c>
      <c r="C128" s="38">
        <v>1</v>
      </c>
      <c r="D128" s="90"/>
    </row>
    <row r="129" spans="1:4" s="35" customFormat="1" ht="15.75" thickBot="1" x14ac:dyDescent="0.3">
      <c r="A129" s="86"/>
      <c r="B129" s="50" t="s">
        <v>23</v>
      </c>
      <c r="C129" s="39">
        <v>1</v>
      </c>
      <c r="D129" s="91"/>
    </row>
    <row r="130" spans="1:4" s="35" customFormat="1" x14ac:dyDescent="0.25">
      <c r="A130" s="84" t="s">
        <v>7</v>
      </c>
      <c r="B130" s="51" t="s">
        <v>19</v>
      </c>
      <c r="C130" s="40">
        <v>1</v>
      </c>
      <c r="D130" s="89">
        <f>SUM(C130:C139)</f>
        <v>10</v>
      </c>
    </row>
    <row r="131" spans="1:4" s="35" customFormat="1" ht="30" x14ac:dyDescent="0.25">
      <c r="A131" s="85"/>
      <c r="B131" s="49" t="s">
        <v>8</v>
      </c>
      <c r="C131" s="38">
        <v>1</v>
      </c>
      <c r="D131" s="90"/>
    </row>
    <row r="132" spans="1:4" s="35" customFormat="1" x14ac:dyDescent="0.25">
      <c r="A132" s="85"/>
      <c r="B132" s="49" t="s">
        <v>4</v>
      </c>
      <c r="C132" s="38">
        <v>1</v>
      </c>
      <c r="D132" s="90"/>
    </row>
    <row r="133" spans="1:4" s="35" customFormat="1" x14ac:dyDescent="0.25">
      <c r="A133" s="85"/>
      <c r="B133" s="49" t="s">
        <v>15</v>
      </c>
      <c r="C133" s="38">
        <v>1</v>
      </c>
      <c r="D133" s="90"/>
    </row>
    <row r="134" spans="1:4" s="35" customFormat="1" x14ac:dyDescent="0.25">
      <c r="A134" s="85"/>
      <c r="B134" s="49" t="s">
        <v>12</v>
      </c>
      <c r="C134" s="38">
        <v>1</v>
      </c>
      <c r="D134" s="90"/>
    </row>
    <row r="135" spans="1:4" s="35" customFormat="1" x14ac:dyDescent="0.25">
      <c r="A135" s="85"/>
      <c r="B135" s="49" t="s">
        <v>13</v>
      </c>
      <c r="C135" s="38">
        <v>1</v>
      </c>
      <c r="D135" s="90"/>
    </row>
    <row r="136" spans="1:4" s="35" customFormat="1" x14ac:dyDescent="0.25">
      <c r="A136" s="85"/>
      <c r="B136" s="49" t="s">
        <v>24</v>
      </c>
      <c r="C136" s="38">
        <v>1</v>
      </c>
      <c r="D136" s="90"/>
    </row>
    <row r="137" spans="1:4" s="35" customFormat="1" x14ac:dyDescent="0.25">
      <c r="A137" s="85"/>
      <c r="B137" s="49" t="s">
        <v>11</v>
      </c>
      <c r="C137" s="38">
        <v>1</v>
      </c>
      <c r="D137" s="90"/>
    </row>
    <row r="138" spans="1:4" s="35" customFormat="1" x14ac:dyDescent="0.25">
      <c r="A138" s="85"/>
      <c r="B138" s="49" t="s">
        <v>26</v>
      </c>
      <c r="C138" s="38">
        <v>1</v>
      </c>
      <c r="D138" s="90"/>
    </row>
    <row r="139" spans="1:4" s="35" customFormat="1" ht="30.75" thickBot="1" x14ac:dyDescent="0.3">
      <c r="A139" s="86"/>
      <c r="B139" s="50" t="s">
        <v>14</v>
      </c>
      <c r="C139" s="39">
        <v>1</v>
      </c>
      <c r="D139" s="91"/>
    </row>
    <row r="140" spans="1:4" s="35" customFormat="1" ht="15.75" thickBot="1" x14ac:dyDescent="0.3">
      <c r="A140" s="78" t="s">
        <v>59</v>
      </c>
      <c r="B140" s="79"/>
      <c r="C140" s="1">
        <f>SUM(C73:C139)</f>
        <v>129</v>
      </c>
      <c r="D140" s="77"/>
    </row>
  </sheetData>
  <mergeCells count="56">
    <mergeCell ref="A93:A95"/>
    <mergeCell ref="D93:D95"/>
    <mergeCell ref="C2:D2"/>
    <mergeCell ref="A66:A69"/>
    <mergeCell ref="A64:A65"/>
    <mergeCell ref="A61:A63"/>
    <mergeCell ref="A59:A60"/>
    <mergeCell ref="A56:A58"/>
    <mergeCell ref="A50:A53"/>
    <mergeCell ref="A47:A48"/>
    <mergeCell ref="A42:A45"/>
    <mergeCell ref="A37:A41"/>
    <mergeCell ref="A34:A36"/>
    <mergeCell ref="A29:A33"/>
    <mergeCell ref="A25:A28"/>
    <mergeCell ref="A21:A24"/>
    <mergeCell ref="A3:A5"/>
    <mergeCell ref="D11:D13"/>
    <mergeCell ref="D6:D10"/>
    <mergeCell ref="D3:D5"/>
    <mergeCell ref="D34:D36"/>
    <mergeCell ref="D29:D33"/>
    <mergeCell ref="D25:D28"/>
    <mergeCell ref="D21:D24"/>
    <mergeCell ref="D18:D20"/>
    <mergeCell ref="A18:A20"/>
    <mergeCell ref="A15:A16"/>
    <mergeCell ref="D15:D16"/>
    <mergeCell ref="A11:A13"/>
    <mergeCell ref="A6:A10"/>
    <mergeCell ref="D56:D58"/>
    <mergeCell ref="D50:D53"/>
    <mergeCell ref="D47:D48"/>
    <mergeCell ref="D42:D45"/>
    <mergeCell ref="D37:D41"/>
    <mergeCell ref="D73:D92"/>
    <mergeCell ref="D66:D69"/>
    <mergeCell ref="D64:D65"/>
    <mergeCell ref="D61:D63"/>
    <mergeCell ref="D59:D60"/>
    <mergeCell ref="C140:D140"/>
    <mergeCell ref="A140:B140"/>
    <mergeCell ref="C70:D70"/>
    <mergeCell ref="A70:B70"/>
    <mergeCell ref="C72:D72"/>
    <mergeCell ref="A130:A139"/>
    <mergeCell ref="A125:A129"/>
    <mergeCell ref="A114:A123"/>
    <mergeCell ref="A110:A112"/>
    <mergeCell ref="A96:A109"/>
    <mergeCell ref="A73:A92"/>
    <mergeCell ref="D130:D139"/>
    <mergeCell ref="D125:D129"/>
    <mergeCell ref="D114:D123"/>
    <mergeCell ref="D110:D112"/>
    <mergeCell ref="D96:D109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>&amp;CPágina &amp;P de &amp;N</oddFooter>
  </headerFooter>
  <rowBreaks count="2" manualBreakCount="2">
    <brk id="70" max="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76"/>
  <sheetViews>
    <sheetView view="pageBreakPreview" topLeftCell="C1" zoomScale="115" zoomScaleNormal="85" zoomScaleSheetLayoutView="115" workbookViewId="0">
      <selection activeCell="L1" activeCellId="4" sqref="H1:H1048576 I1:I1048576 J1:J1048576 K1:K1048576 L1:L1048576"/>
    </sheetView>
  </sheetViews>
  <sheetFormatPr defaultColWidth="9.140625" defaultRowHeight="15" x14ac:dyDescent="0.25"/>
  <cols>
    <col min="1" max="1" width="50.7109375" style="64" customWidth="1"/>
    <col min="2" max="2" width="34.42578125" style="2" bestFit="1" customWidth="1"/>
    <col min="3" max="3" width="10.5703125" style="14" customWidth="1"/>
    <col min="4" max="4" width="14" style="3" bestFit="1" customWidth="1"/>
    <col min="5" max="5" width="16.140625" style="4" bestFit="1" customWidth="1"/>
    <col min="6" max="6" width="12.7109375" style="5" customWidth="1"/>
    <col min="7" max="7" width="50.42578125" style="57" customWidth="1"/>
  </cols>
  <sheetData>
    <row r="1" spans="1:7" ht="30" x14ac:dyDescent="0.25">
      <c r="A1" s="60" t="s">
        <v>31</v>
      </c>
      <c r="B1" s="6" t="s">
        <v>32</v>
      </c>
      <c r="C1" s="13" t="s">
        <v>62</v>
      </c>
      <c r="D1" s="6" t="s">
        <v>57</v>
      </c>
      <c r="E1" s="71" t="s">
        <v>61</v>
      </c>
      <c r="F1" s="59" t="s">
        <v>33</v>
      </c>
      <c r="G1" s="65" t="s">
        <v>56</v>
      </c>
    </row>
    <row r="2" spans="1:7" ht="30" x14ac:dyDescent="0.25">
      <c r="A2" s="61" t="s">
        <v>0</v>
      </c>
      <c r="B2" s="8" t="s">
        <v>1</v>
      </c>
      <c r="C2" s="15" t="s">
        <v>42</v>
      </c>
      <c r="D2" s="9">
        <v>3</v>
      </c>
      <c r="E2" s="10">
        <v>20</v>
      </c>
      <c r="F2" s="10" t="s">
        <v>52</v>
      </c>
      <c r="G2" s="66" t="s">
        <v>34</v>
      </c>
    </row>
    <row r="3" spans="1:7" ht="30" x14ac:dyDescent="0.25">
      <c r="A3" s="61" t="s">
        <v>0</v>
      </c>
      <c r="B3" s="8" t="s">
        <v>2</v>
      </c>
      <c r="C3" s="15" t="s">
        <v>43</v>
      </c>
      <c r="D3" s="9">
        <v>8</v>
      </c>
      <c r="E3" s="10">
        <v>15</v>
      </c>
      <c r="F3" s="10" t="s">
        <v>51</v>
      </c>
      <c r="G3" s="66" t="s">
        <v>35</v>
      </c>
    </row>
    <row r="4" spans="1:7" ht="30" x14ac:dyDescent="0.25">
      <c r="A4" s="61" t="s">
        <v>0</v>
      </c>
      <c r="B4" s="8" t="s">
        <v>3</v>
      </c>
      <c r="C4" s="15" t="s">
        <v>44</v>
      </c>
      <c r="D4" s="9">
        <v>3</v>
      </c>
      <c r="E4" s="10">
        <v>14</v>
      </c>
      <c r="F4" s="10" t="s">
        <v>47</v>
      </c>
      <c r="G4" s="66" t="s">
        <v>36</v>
      </c>
    </row>
    <row r="5" spans="1:7" x14ac:dyDescent="0.25">
      <c r="A5" s="61" t="s">
        <v>4</v>
      </c>
      <c r="B5" s="8" t="s">
        <v>1</v>
      </c>
      <c r="C5" s="15" t="s">
        <v>42</v>
      </c>
      <c r="D5" s="9">
        <v>2</v>
      </c>
      <c r="E5" s="10">
        <v>20</v>
      </c>
      <c r="F5" s="10" t="s">
        <v>52</v>
      </c>
      <c r="G5" s="66" t="s">
        <v>34</v>
      </c>
    </row>
    <row r="6" spans="1:7" x14ac:dyDescent="0.25">
      <c r="A6" s="61" t="s">
        <v>4</v>
      </c>
      <c r="B6" s="8" t="s">
        <v>2</v>
      </c>
      <c r="C6" s="15" t="s">
        <v>43</v>
      </c>
      <c r="D6" s="9">
        <v>7</v>
      </c>
      <c r="E6" s="10">
        <v>15</v>
      </c>
      <c r="F6" s="10" t="s">
        <v>51</v>
      </c>
      <c r="G6" s="66" t="s">
        <v>35</v>
      </c>
    </row>
    <row r="7" spans="1:7" x14ac:dyDescent="0.25">
      <c r="A7" s="61" t="s">
        <v>4</v>
      </c>
      <c r="B7" s="8" t="s">
        <v>3</v>
      </c>
      <c r="C7" s="15" t="s">
        <v>44</v>
      </c>
      <c r="D7" s="9">
        <v>3</v>
      </c>
      <c r="E7" s="10">
        <v>14</v>
      </c>
      <c r="F7" s="10" t="s">
        <v>47</v>
      </c>
      <c r="G7" s="66" t="s">
        <v>36</v>
      </c>
    </row>
    <row r="8" spans="1:7" x14ac:dyDescent="0.25">
      <c r="A8" s="61" t="s">
        <v>4</v>
      </c>
      <c r="B8" s="8" t="s">
        <v>5</v>
      </c>
      <c r="C8" s="16" t="s">
        <v>38</v>
      </c>
      <c r="D8" s="9">
        <v>1</v>
      </c>
      <c r="E8" s="12" t="s">
        <v>53</v>
      </c>
      <c r="F8" s="12" t="s">
        <v>54</v>
      </c>
      <c r="G8" s="67" t="s">
        <v>37</v>
      </c>
    </row>
    <row r="9" spans="1:7" x14ac:dyDescent="0.25">
      <c r="A9" s="7" t="s">
        <v>4</v>
      </c>
      <c r="B9" s="8" t="s">
        <v>6</v>
      </c>
      <c r="C9" s="15" t="s">
        <v>44</v>
      </c>
      <c r="D9" s="9"/>
      <c r="E9" s="10">
        <v>14</v>
      </c>
      <c r="F9" s="10" t="s">
        <v>47</v>
      </c>
      <c r="G9" s="11" t="s">
        <v>36</v>
      </c>
    </row>
    <row r="10" spans="1:7" x14ac:dyDescent="0.25">
      <c r="A10" s="61" t="s">
        <v>4</v>
      </c>
      <c r="B10" s="8" t="s">
        <v>7</v>
      </c>
      <c r="C10" s="15" t="s">
        <v>44</v>
      </c>
      <c r="D10" s="9">
        <v>1</v>
      </c>
      <c r="E10" s="10">
        <v>10</v>
      </c>
      <c r="F10" s="10" t="s">
        <v>50</v>
      </c>
      <c r="G10" s="66" t="s">
        <v>39</v>
      </c>
    </row>
    <row r="11" spans="1:7" ht="30" x14ac:dyDescent="0.25">
      <c r="A11" s="61" t="s">
        <v>8</v>
      </c>
      <c r="B11" s="8" t="s">
        <v>1</v>
      </c>
      <c r="C11" s="15" t="s">
        <v>42</v>
      </c>
      <c r="D11" s="9">
        <v>1</v>
      </c>
      <c r="E11" s="10">
        <v>20</v>
      </c>
      <c r="F11" s="10" t="s">
        <v>52</v>
      </c>
      <c r="G11" s="66" t="s">
        <v>34</v>
      </c>
    </row>
    <row r="12" spans="1:7" ht="30" x14ac:dyDescent="0.25">
      <c r="A12" s="61" t="s">
        <v>8</v>
      </c>
      <c r="B12" s="8" t="s">
        <v>2</v>
      </c>
      <c r="C12" s="15" t="s">
        <v>43</v>
      </c>
      <c r="D12" s="9">
        <v>6</v>
      </c>
      <c r="E12" s="10">
        <v>15</v>
      </c>
      <c r="F12" s="10" t="s">
        <v>51</v>
      </c>
      <c r="G12" s="66" t="s">
        <v>35</v>
      </c>
    </row>
    <row r="13" spans="1:7" ht="30" x14ac:dyDescent="0.25">
      <c r="A13" s="61" t="s">
        <v>8</v>
      </c>
      <c r="B13" s="8" t="s">
        <v>3</v>
      </c>
      <c r="C13" s="15" t="s">
        <v>44</v>
      </c>
      <c r="D13" s="9">
        <v>1</v>
      </c>
      <c r="E13" s="10">
        <v>14</v>
      </c>
      <c r="F13" s="10" t="s">
        <v>47</v>
      </c>
      <c r="G13" s="66" t="s">
        <v>36</v>
      </c>
    </row>
    <row r="14" spans="1:7" ht="30" x14ac:dyDescent="0.25">
      <c r="A14" s="61" t="s">
        <v>8</v>
      </c>
      <c r="B14" s="8" t="s">
        <v>7</v>
      </c>
      <c r="C14" s="15" t="s">
        <v>44</v>
      </c>
      <c r="D14" s="9">
        <v>1</v>
      </c>
      <c r="E14" s="10">
        <v>10</v>
      </c>
      <c r="F14" s="10" t="s">
        <v>50</v>
      </c>
      <c r="G14" s="66" t="s">
        <v>39</v>
      </c>
    </row>
    <row r="15" spans="1:7" x14ac:dyDescent="0.25">
      <c r="A15" s="61" t="s">
        <v>9</v>
      </c>
      <c r="B15" s="8" t="s">
        <v>1</v>
      </c>
      <c r="C15" s="15" t="s">
        <v>42</v>
      </c>
      <c r="D15" s="9">
        <v>1</v>
      </c>
      <c r="E15" s="10">
        <v>20</v>
      </c>
      <c r="F15" s="10" t="s">
        <v>52</v>
      </c>
      <c r="G15" s="66" t="s">
        <v>34</v>
      </c>
    </row>
    <row r="16" spans="1:7" x14ac:dyDescent="0.25">
      <c r="A16" s="61" t="s">
        <v>9</v>
      </c>
      <c r="B16" s="8" t="s">
        <v>2</v>
      </c>
      <c r="C16" s="15" t="s">
        <v>43</v>
      </c>
      <c r="D16" s="9">
        <v>4</v>
      </c>
      <c r="E16" s="10">
        <v>15</v>
      </c>
      <c r="F16" s="10" t="s">
        <v>51</v>
      </c>
      <c r="G16" s="66" t="s">
        <v>35</v>
      </c>
    </row>
    <row r="17" spans="1:7" x14ac:dyDescent="0.25">
      <c r="A17" s="61" t="s">
        <v>9</v>
      </c>
      <c r="B17" s="8" t="s">
        <v>6</v>
      </c>
      <c r="C17" s="15" t="s">
        <v>44</v>
      </c>
      <c r="D17" s="9">
        <v>1</v>
      </c>
      <c r="E17" s="10">
        <v>12</v>
      </c>
      <c r="F17" s="10" t="s">
        <v>48</v>
      </c>
      <c r="G17" s="66" t="s">
        <v>36</v>
      </c>
    </row>
    <row r="18" spans="1:7" ht="30" x14ac:dyDescent="0.25">
      <c r="A18" s="61" t="s">
        <v>10</v>
      </c>
      <c r="B18" s="8" t="s">
        <v>1</v>
      </c>
      <c r="C18" s="15" t="s">
        <v>42</v>
      </c>
      <c r="D18" s="9">
        <v>1</v>
      </c>
      <c r="E18" s="10">
        <v>20</v>
      </c>
      <c r="F18" s="10" t="s">
        <v>52</v>
      </c>
      <c r="G18" s="66" t="s">
        <v>34</v>
      </c>
    </row>
    <row r="19" spans="1:7" ht="30" x14ac:dyDescent="0.25">
      <c r="A19" s="61" t="s">
        <v>10</v>
      </c>
      <c r="B19" s="8" t="s">
        <v>2</v>
      </c>
      <c r="C19" s="15" t="s">
        <v>43</v>
      </c>
      <c r="D19" s="9">
        <v>2</v>
      </c>
      <c r="E19" s="10">
        <v>15</v>
      </c>
      <c r="F19" s="10" t="s">
        <v>51</v>
      </c>
      <c r="G19" s="66" t="s">
        <v>35</v>
      </c>
    </row>
    <row r="20" spans="1:7" ht="30" x14ac:dyDescent="0.25">
      <c r="A20" s="61" t="s">
        <v>10</v>
      </c>
      <c r="B20" s="8" t="s">
        <v>3</v>
      </c>
      <c r="C20" s="15" t="s">
        <v>44</v>
      </c>
      <c r="D20" s="9">
        <v>1</v>
      </c>
      <c r="E20" s="10">
        <v>14</v>
      </c>
      <c r="F20" s="10" t="s">
        <v>47</v>
      </c>
      <c r="G20" s="66" t="s">
        <v>36</v>
      </c>
    </row>
    <row r="21" spans="1:7" ht="30" x14ac:dyDescent="0.25">
      <c r="A21" s="61" t="s">
        <v>10</v>
      </c>
      <c r="B21" s="8" t="s">
        <v>5</v>
      </c>
      <c r="C21" s="16" t="s">
        <v>38</v>
      </c>
      <c r="D21" s="9">
        <v>1</v>
      </c>
      <c r="E21" s="12" t="s">
        <v>53</v>
      </c>
      <c r="F21" s="12" t="s">
        <v>54</v>
      </c>
      <c r="G21" s="67" t="s">
        <v>37</v>
      </c>
    </row>
    <row r="22" spans="1:7" x14ac:dyDescent="0.25">
      <c r="A22" s="62" t="s">
        <v>11</v>
      </c>
      <c r="B22" s="20" t="s">
        <v>1</v>
      </c>
      <c r="C22" s="21" t="s">
        <v>42</v>
      </c>
      <c r="D22" s="22"/>
      <c r="E22" s="23">
        <v>20</v>
      </c>
      <c r="F22" s="23" t="s">
        <v>52</v>
      </c>
      <c r="G22" s="68" t="s">
        <v>34</v>
      </c>
    </row>
    <row r="23" spans="1:7" x14ac:dyDescent="0.25">
      <c r="A23" s="62" t="s">
        <v>11</v>
      </c>
      <c r="B23" s="73" t="s">
        <v>63</v>
      </c>
      <c r="C23" s="21" t="s">
        <v>42</v>
      </c>
      <c r="D23" s="22">
        <v>1</v>
      </c>
      <c r="E23" s="23">
        <v>22</v>
      </c>
      <c r="F23" s="23" t="s">
        <v>45</v>
      </c>
      <c r="G23" s="76" t="s">
        <v>36</v>
      </c>
    </row>
    <row r="24" spans="1:7" x14ac:dyDescent="0.25">
      <c r="A24" s="62" t="s">
        <v>11</v>
      </c>
      <c r="B24" s="20" t="s">
        <v>2</v>
      </c>
      <c r="C24" s="21" t="s">
        <v>43</v>
      </c>
      <c r="D24" s="22">
        <v>5</v>
      </c>
      <c r="E24" s="23">
        <v>15</v>
      </c>
      <c r="F24" s="23" t="s">
        <v>51</v>
      </c>
      <c r="G24" s="68" t="s">
        <v>35</v>
      </c>
    </row>
    <row r="25" spans="1:7" x14ac:dyDescent="0.25">
      <c r="A25" s="62" t="s">
        <v>11</v>
      </c>
      <c r="B25" s="20" t="s">
        <v>3</v>
      </c>
      <c r="C25" s="21" t="s">
        <v>44</v>
      </c>
      <c r="D25" s="22">
        <v>1</v>
      </c>
      <c r="E25" s="23">
        <v>12</v>
      </c>
      <c r="F25" s="23" t="s">
        <v>48</v>
      </c>
      <c r="G25" s="68" t="s">
        <v>36</v>
      </c>
    </row>
    <row r="26" spans="1:7" x14ac:dyDescent="0.25">
      <c r="A26" s="19" t="s">
        <v>11</v>
      </c>
      <c r="B26" s="20" t="s">
        <v>6</v>
      </c>
      <c r="C26" s="21" t="s">
        <v>44</v>
      </c>
      <c r="D26" s="22"/>
      <c r="E26" s="23">
        <v>12</v>
      </c>
      <c r="F26" s="23" t="s">
        <v>48</v>
      </c>
      <c r="G26" s="24" t="s">
        <v>36</v>
      </c>
    </row>
    <row r="27" spans="1:7" x14ac:dyDescent="0.25">
      <c r="A27" s="62" t="s">
        <v>11</v>
      </c>
      <c r="B27" s="20" t="s">
        <v>7</v>
      </c>
      <c r="C27" s="21" t="s">
        <v>44</v>
      </c>
      <c r="D27" s="22">
        <v>1</v>
      </c>
      <c r="E27" s="23">
        <v>10</v>
      </c>
      <c r="F27" s="23" t="s">
        <v>49</v>
      </c>
      <c r="G27" s="68" t="s">
        <v>41</v>
      </c>
    </row>
    <row r="28" spans="1:7" x14ac:dyDescent="0.25">
      <c r="A28" s="62" t="s">
        <v>12</v>
      </c>
      <c r="B28" s="20" t="s">
        <v>1</v>
      </c>
      <c r="C28" s="21" t="s">
        <v>42</v>
      </c>
      <c r="D28" s="22">
        <v>2</v>
      </c>
      <c r="E28" s="23">
        <v>20</v>
      </c>
      <c r="F28" s="23" t="s">
        <v>52</v>
      </c>
      <c r="G28" s="68" t="s">
        <v>34</v>
      </c>
    </row>
    <row r="29" spans="1:7" x14ac:dyDescent="0.25">
      <c r="A29" s="62" t="s">
        <v>12</v>
      </c>
      <c r="B29" s="20" t="s">
        <v>2</v>
      </c>
      <c r="C29" s="21" t="s">
        <v>43</v>
      </c>
      <c r="D29" s="22">
        <v>5</v>
      </c>
      <c r="E29" s="23">
        <v>15</v>
      </c>
      <c r="F29" s="23" t="s">
        <v>51</v>
      </c>
      <c r="G29" s="68" t="s">
        <v>35</v>
      </c>
    </row>
    <row r="30" spans="1:7" x14ac:dyDescent="0.25">
      <c r="A30" s="62" t="s">
        <v>12</v>
      </c>
      <c r="B30" s="20" t="s">
        <v>3</v>
      </c>
      <c r="C30" s="21" t="s">
        <v>44</v>
      </c>
      <c r="D30" s="22">
        <v>1</v>
      </c>
      <c r="E30" s="23">
        <v>12</v>
      </c>
      <c r="F30" s="23" t="s">
        <v>48</v>
      </c>
      <c r="G30" s="68" t="s">
        <v>36</v>
      </c>
    </row>
    <row r="31" spans="1:7" x14ac:dyDescent="0.25">
      <c r="A31" s="62" t="s">
        <v>12</v>
      </c>
      <c r="B31" s="20" t="s">
        <v>5</v>
      </c>
      <c r="C31" s="25" t="s">
        <v>38</v>
      </c>
      <c r="D31" s="22">
        <v>1</v>
      </c>
      <c r="E31" s="26" t="s">
        <v>53</v>
      </c>
      <c r="F31" s="26" t="s">
        <v>54</v>
      </c>
      <c r="G31" s="69" t="s">
        <v>40</v>
      </c>
    </row>
    <row r="32" spans="1:7" x14ac:dyDescent="0.25">
      <c r="A32" s="19" t="s">
        <v>12</v>
      </c>
      <c r="B32" s="20" t="s">
        <v>6</v>
      </c>
      <c r="C32" s="21" t="s">
        <v>44</v>
      </c>
      <c r="D32" s="22"/>
      <c r="E32" s="23">
        <v>12</v>
      </c>
      <c r="F32" s="23" t="s">
        <v>48</v>
      </c>
      <c r="G32" s="24" t="s">
        <v>36</v>
      </c>
    </row>
    <row r="33" spans="1:7" x14ac:dyDescent="0.25">
      <c r="A33" s="62" t="s">
        <v>12</v>
      </c>
      <c r="B33" s="20" t="s">
        <v>7</v>
      </c>
      <c r="C33" s="21" t="s">
        <v>44</v>
      </c>
      <c r="D33" s="22">
        <v>1</v>
      </c>
      <c r="E33" s="23">
        <v>10</v>
      </c>
      <c r="F33" s="23" t="s">
        <v>49</v>
      </c>
      <c r="G33" s="68" t="s">
        <v>41</v>
      </c>
    </row>
    <row r="34" spans="1:7" x14ac:dyDescent="0.25">
      <c r="A34" s="62" t="s">
        <v>13</v>
      </c>
      <c r="B34" s="20" t="s">
        <v>2</v>
      </c>
      <c r="C34" s="21" t="s">
        <v>43</v>
      </c>
      <c r="D34" s="22">
        <v>3</v>
      </c>
      <c r="E34" s="23">
        <v>15</v>
      </c>
      <c r="F34" s="23" t="s">
        <v>51</v>
      </c>
      <c r="G34" s="68" t="s">
        <v>35</v>
      </c>
    </row>
    <row r="35" spans="1:7" x14ac:dyDescent="0.25">
      <c r="A35" s="62" t="s">
        <v>13</v>
      </c>
      <c r="B35" s="20" t="s">
        <v>3</v>
      </c>
      <c r="C35" s="21" t="s">
        <v>44</v>
      </c>
      <c r="D35" s="22">
        <v>2</v>
      </c>
      <c r="E35" s="23">
        <v>12</v>
      </c>
      <c r="F35" s="23" t="s">
        <v>48</v>
      </c>
      <c r="G35" s="68" t="s">
        <v>36</v>
      </c>
    </row>
    <row r="36" spans="1:7" x14ac:dyDescent="0.25">
      <c r="A36" s="62" t="s">
        <v>13</v>
      </c>
      <c r="B36" s="20" t="s">
        <v>5</v>
      </c>
      <c r="C36" s="25" t="s">
        <v>38</v>
      </c>
      <c r="D36" s="22">
        <v>1</v>
      </c>
      <c r="E36" s="26" t="s">
        <v>53</v>
      </c>
      <c r="F36" s="26" t="s">
        <v>54</v>
      </c>
      <c r="G36" s="69" t="s">
        <v>40</v>
      </c>
    </row>
    <row r="37" spans="1:7" x14ac:dyDescent="0.25">
      <c r="A37" s="62" t="s">
        <v>13</v>
      </c>
      <c r="B37" s="20" t="s">
        <v>7</v>
      </c>
      <c r="C37" s="21" t="s">
        <v>44</v>
      </c>
      <c r="D37" s="22">
        <v>1</v>
      </c>
      <c r="E37" s="23">
        <v>10</v>
      </c>
      <c r="F37" s="23" t="s">
        <v>49</v>
      </c>
      <c r="G37" s="68" t="s">
        <v>41</v>
      </c>
    </row>
    <row r="38" spans="1:7" ht="30" x14ac:dyDescent="0.25">
      <c r="A38" s="62" t="s">
        <v>14</v>
      </c>
      <c r="B38" s="20" t="s">
        <v>1</v>
      </c>
      <c r="C38" s="21" t="s">
        <v>42</v>
      </c>
      <c r="D38" s="22">
        <v>1</v>
      </c>
      <c r="E38" s="23">
        <v>20</v>
      </c>
      <c r="F38" s="23" t="s">
        <v>52</v>
      </c>
      <c r="G38" s="68" t="s">
        <v>34</v>
      </c>
    </row>
    <row r="39" spans="1:7" ht="30" x14ac:dyDescent="0.25">
      <c r="A39" s="62" t="s">
        <v>14</v>
      </c>
      <c r="B39" s="20" t="s">
        <v>2</v>
      </c>
      <c r="C39" s="21" t="s">
        <v>43</v>
      </c>
      <c r="D39" s="22">
        <v>3</v>
      </c>
      <c r="E39" s="23">
        <v>15</v>
      </c>
      <c r="F39" s="23" t="s">
        <v>51</v>
      </c>
      <c r="G39" s="68" t="s">
        <v>35</v>
      </c>
    </row>
    <row r="40" spans="1:7" ht="30" x14ac:dyDescent="0.25">
      <c r="A40" s="62" t="s">
        <v>14</v>
      </c>
      <c r="B40" s="20" t="s">
        <v>3</v>
      </c>
      <c r="C40" s="21" t="s">
        <v>44</v>
      </c>
      <c r="D40" s="22">
        <v>1</v>
      </c>
      <c r="E40" s="23">
        <v>12</v>
      </c>
      <c r="F40" s="23" t="s">
        <v>48</v>
      </c>
      <c r="G40" s="68" t="s">
        <v>36</v>
      </c>
    </row>
    <row r="41" spans="1:7" x14ac:dyDescent="0.25">
      <c r="A41" s="19" t="s">
        <v>14</v>
      </c>
      <c r="B41" s="20" t="s">
        <v>6</v>
      </c>
      <c r="C41" s="21" t="s">
        <v>44</v>
      </c>
      <c r="D41" s="22"/>
      <c r="E41" s="23">
        <v>12</v>
      </c>
      <c r="F41" s="23" t="s">
        <v>48</v>
      </c>
      <c r="G41" s="24" t="s">
        <v>36</v>
      </c>
    </row>
    <row r="42" spans="1:7" ht="30" x14ac:dyDescent="0.25">
      <c r="A42" s="62" t="s">
        <v>14</v>
      </c>
      <c r="B42" s="20" t="s">
        <v>7</v>
      </c>
      <c r="C42" s="21" t="s">
        <v>44</v>
      </c>
      <c r="D42" s="22">
        <v>1</v>
      </c>
      <c r="E42" s="23">
        <v>10</v>
      </c>
      <c r="F42" s="23" t="s">
        <v>49</v>
      </c>
      <c r="G42" s="68" t="s">
        <v>41</v>
      </c>
    </row>
    <row r="43" spans="1:7" x14ac:dyDescent="0.25">
      <c r="A43" s="62" t="s">
        <v>15</v>
      </c>
      <c r="B43" s="20" t="s">
        <v>7</v>
      </c>
      <c r="C43" s="21" t="s">
        <v>44</v>
      </c>
      <c r="D43" s="22">
        <v>1</v>
      </c>
      <c r="E43" s="23">
        <v>10</v>
      </c>
      <c r="F43" s="23" t="s">
        <v>49</v>
      </c>
      <c r="G43" s="68" t="s">
        <v>41</v>
      </c>
    </row>
    <row r="44" spans="1:7" x14ac:dyDescent="0.25">
      <c r="A44" s="62" t="s">
        <v>15</v>
      </c>
      <c r="B44" s="20" t="s">
        <v>1</v>
      </c>
      <c r="C44" s="21" t="s">
        <v>42</v>
      </c>
      <c r="D44" s="22">
        <v>1</v>
      </c>
      <c r="E44" s="23">
        <v>20</v>
      </c>
      <c r="F44" s="23" t="s">
        <v>52</v>
      </c>
      <c r="G44" s="68" t="s">
        <v>34</v>
      </c>
    </row>
    <row r="45" spans="1:7" x14ac:dyDescent="0.25">
      <c r="A45" s="62" t="s">
        <v>15</v>
      </c>
      <c r="B45" s="20" t="s">
        <v>3</v>
      </c>
      <c r="C45" s="21" t="s">
        <v>44</v>
      </c>
      <c r="D45" s="22">
        <v>1</v>
      </c>
      <c r="E45" s="23">
        <v>12</v>
      </c>
      <c r="F45" s="23" t="s">
        <v>48</v>
      </c>
      <c r="G45" s="68" t="s">
        <v>36</v>
      </c>
    </row>
    <row r="46" spans="1:7" x14ac:dyDescent="0.25">
      <c r="A46" s="62" t="s">
        <v>23</v>
      </c>
      <c r="B46" s="20" t="s">
        <v>2</v>
      </c>
      <c r="C46" s="21" t="s">
        <v>43</v>
      </c>
      <c r="D46" s="22">
        <v>1</v>
      </c>
      <c r="E46" s="23">
        <v>15</v>
      </c>
      <c r="F46" s="23" t="s">
        <v>46</v>
      </c>
      <c r="G46" s="68" t="s">
        <v>36</v>
      </c>
    </row>
    <row r="47" spans="1:7" x14ac:dyDescent="0.25">
      <c r="A47" s="62" t="s">
        <v>23</v>
      </c>
      <c r="B47" s="20" t="s">
        <v>3</v>
      </c>
      <c r="C47" s="21" t="s">
        <v>44</v>
      </c>
      <c r="D47" s="22">
        <v>1</v>
      </c>
      <c r="E47" s="23">
        <v>12</v>
      </c>
      <c r="F47" s="23" t="s">
        <v>48</v>
      </c>
      <c r="G47" s="68" t="s">
        <v>36</v>
      </c>
    </row>
    <row r="48" spans="1:7" x14ac:dyDescent="0.25">
      <c r="A48" s="62" t="s">
        <v>23</v>
      </c>
      <c r="B48" s="20" t="s">
        <v>5</v>
      </c>
      <c r="C48" s="25" t="s">
        <v>38</v>
      </c>
      <c r="D48" s="22">
        <v>1</v>
      </c>
      <c r="E48" s="26" t="s">
        <v>53</v>
      </c>
      <c r="F48" s="26" t="s">
        <v>54</v>
      </c>
      <c r="G48" s="69" t="s">
        <v>40</v>
      </c>
    </row>
    <row r="49" spans="1:7" x14ac:dyDescent="0.25">
      <c r="A49" s="62" t="s">
        <v>24</v>
      </c>
      <c r="B49" s="20" t="s">
        <v>2</v>
      </c>
      <c r="C49" s="21" t="s">
        <v>43</v>
      </c>
      <c r="D49" s="22">
        <v>1</v>
      </c>
      <c r="E49" s="23">
        <v>15</v>
      </c>
      <c r="F49" s="23" t="s">
        <v>46</v>
      </c>
      <c r="G49" s="68" t="s">
        <v>36</v>
      </c>
    </row>
    <row r="50" spans="1:7" x14ac:dyDescent="0.25">
      <c r="A50" s="62" t="s">
        <v>24</v>
      </c>
      <c r="B50" s="20" t="s">
        <v>7</v>
      </c>
      <c r="C50" s="21" t="s">
        <v>44</v>
      </c>
      <c r="D50" s="22">
        <v>1</v>
      </c>
      <c r="E50" s="23">
        <v>10</v>
      </c>
      <c r="F50" s="23" t="s">
        <v>49</v>
      </c>
      <c r="G50" s="68" t="s">
        <v>41</v>
      </c>
    </row>
    <row r="51" spans="1:7" x14ac:dyDescent="0.25">
      <c r="A51" s="19" t="s">
        <v>24</v>
      </c>
      <c r="B51" s="20" t="s">
        <v>5</v>
      </c>
      <c r="C51" s="25" t="s">
        <v>38</v>
      </c>
      <c r="D51" s="22"/>
      <c r="E51" s="26" t="s">
        <v>53</v>
      </c>
      <c r="F51" s="26" t="s">
        <v>54</v>
      </c>
      <c r="G51" s="27" t="s">
        <v>40</v>
      </c>
    </row>
    <row r="52" spans="1:7" x14ac:dyDescent="0.25">
      <c r="A52" s="62" t="s">
        <v>25</v>
      </c>
      <c r="B52" s="20" t="s">
        <v>2</v>
      </c>
      <c r="C52" s="21" t="s">
        <v>43</v>
      </c>
      <c r="D52" s="22">
        <v>1</v>
      </c>
      <c r="E52" s="23">
        <v>15</v>
      </c>
      <c r="F52" s="23" t="s">
        <v>46</v>
      </c>
      <c r="G52" s="68" t="s">
        <v>36</v>
      </c>
    </row>
    <row r="53" spans="1:7" x14ac:dyDescent="0.25">
      <c r="A53" s="62" t="s">
        <v>26</v>
      </c>
      <c r="B53" s="20" t="s">
        <v>2</v>
      </c>
      <c r="C53" s="21" t="s">
        <v>43</v>
      </c>
      <c r="D53" s="22">
        <v>1</v>
      </c>
      <c r="E53" s="23">
        <v>15</v>
      </c>
      <c r="F53" s="23" t="s">
        <v>46</v>
      </c>
      <c r="G53" s="68" t="s">
        <v>36</v>
      </c>
    </row>
    <row r="54" spans="1:7" x14ac:dyDescent="0.25">
      <c r="A54" s="62" t="s">
        <v>26</v>
      </c>
      <c r="B54" s="20" t="s">
        <v>7</v>
      </c>
      <c r="C54" s="21" t="s">
        <v>44</v>
      </c>
      <c r="D54" s="22">
        <v>1</v>
      </c>
      <c r="E54" s="23">
        <v>10</v>
      </c>
      <c r="F54" s="23" t="s">
        <v>49</v>
      </c>
      <c r="G54" s="68" t="s">
        <v>41</v>
      </c>
    </row>
    <row r="55" spans="1:7" x14ac:dyDescent="0.25">
      <c r="A55" s="62" t="s">
        <v>27</v>
      </c>
      <c r="B55" s="20" t="s">
        <v>2</v>
      </c>
      <c r="C55" s="21" t="s">
        <v>43</v>
      </c>
      <c r="D55" s="22">
        <v>1</v>
      </c>
      <c r="E55" s="23">
        <v>15</v>
      </c>
      <c r="F55" s="23" t="s">
        <v>46</v>
      </c>
      <c r="G55" s="68" t="s">
        <v>36</v>
      </c>
    </row>
    <row r="56" spans="1:7" x14ac:dyDescent="0.25">
      <c r="A56" s="62" t="s">
        <v>28</v>
      </c>
      <c r="B56" s="20" t="s">
        <v>2</v>
      </c>
      <c r="C56" s="21" t="s">
        <v>43</v>
      </c>
      <c r="D56" s="22">
        <v>1</v>
      </c>
      <c r="E56" s="23">
        <v>15</v>
      </c>
      <c r="F56" s="23" t="s">
        <v>46</v>
      </c>
      <c r="G56" s="68" t="s">
        <v>36</v>
      </c>
    </row>
    <row r="57" spans="1:7" x14ac:dyDescent="0.25">
      <c r="A57" s="62" t="s">
        <v>29</v>
      </c>
      <c r="B57" s="20" t="s">
        <v>2</v>
      </c>
      <c r="C57" s="21" t="s">
        <v>43</v>
      </c>
      <c r="D57" s="22">
        <v>1</v>
      </c>
      <c r="E57" s="23">
        <v>15</v>
      </c>
      <c r="F57" s="23" t="s">
        <v>46</v>
      </c>
      <c r="G57" s="68" t="s">
        <v>36</v>
      </c>
    </row>
    <row r="58" spans="1:7" x14ac:dyDescent="0.25">
      <c r="A58" s="62" t="s">
        <v>30</v>
      </c>
      <c r="B58" s="20" t="s">
        <v>2</v>
      </c>
      <c r="C58" s="21" t="s">
        <v>43</v>
      </c>
      <c r="D58" s="22">
        <v>1</v>
      </c>
      <c r="E58" s="23">
        <v>15</v>
      </c>
      <c r="F58" s="23" t="s">
        <v>46</v>
      </c>
      <c r="G58" s="68" t="s">
        <v>36</v>
      </c>
    </row>
    <row r="59" spans="1:7" x14ac:dyDescent="0.25">
      <c r="A59" s="62" t="s">
        <v>30</v>
      </c>
      <c r="B59" s="20" t="s">
        <v>3</v>
      </c>
      <c r="C59" s="21" t="s">
        <v>44</v>
      </c>
      <c r="D59" s="22">
        <v>2</v>
      </c>
      <c r="E59" s="23">
        <v>12</v>
      </c>
      <c r="F59" s="23" t="s">
        <v>48</v>
      </c>
      <c r="G59" s="68" t="s">
        <v>36</v>
      </c>
    </row>
    <row r="60" spans="1:7" x14ac:dyDescent="0.25">
      <c r="A60" s="62" t="s">
        <v>16</v>
      </c>
      <c r="B60" s="20" t="s">
        <v>17</v>
      </c>
      <c r="C60" s="21" t="s">
        <v>42</v>
      </c>
      <c r="D60" s="22"/>
      <c r="E60" s="23">
        <v>20</v>
      </c>
      <c r="F60" s="23" t="s">
        <v>52</v>
      </c>
      <c r="G60" s="68" t="s">
        <v>34</v>
      </c>
    </row>
    <row r="61" spans="1:7" x14ac:dyDescent="0.25">
      <c r="A61" s="62" t="s">
        <v>16</v>
      </c>
      <c r="B61" s="20" t="s">
        <v>2</v>
      </c>
      <c r="C61" s="21" t="s">
        <v>43</v>
      </c>
      <c r="D61" s="22">
        <v>7</v>
      </c>
      <c r="E61" s="23">
        <v>15</v>
      </c>
      <c r="F61" s="23" t="s">
        <v>51</v>
      </c>
      <c r="G61" s="68" t="s">
        <v>35</v>
      </c>
    </row>
    <row r="62" spans="1:7" x14ac:dyDescent="0.25">
      <c r="A62" s="62" t="s">
        <v>16</v>
      </c>
      <c r="B62" s="20" t="s">
        <v>3</v>
      </c>
      <c r="C62" s="21" t="s">
        <v>44</v>
      </c>
      <c r="D62" s="22">
        <v>1</v>
      </c>
      <c r="E62" s="23">
        <v>14</v>
      </c>
      <c r="F62" s="23" t="s">
        <v>47</v>
      </c>
      <c r="G62" s="68" t="s">
        <v>36</v>
      </c>
    </row>
    <row r="63" spans="1:7" x14ac:dyDescent="0.25">
      <c r="A63" s="19" t="s">
        <v>16</v>
      </c>
      <c r="B63" s="20" t="s">
        <v>6</v>
      </c>
      <c r="C63" s="21" t="s">
        <v>44</v>
      </c>
      <c r="D63" s="22">
        <v>1</v>
      </c>
      <c r="E63" s="23">
        <v>14</v>
      </c>
      <c r="F63" s="23" t="s">
        <v>47</v>
      </c>
      <c r="G63" s="24" t="s">
        <v>36</v>
      </c>
    </row>
    <row r="64" spans="1:7" x14ac:dyDescent="0.25">
      <c r="A64" s="62" t="s">
        <v>18</v>
      </c>
      <c r="B64" s="20" t="s">
        <v>1</v>
      </c>
      <c r="C64" s="21" t="s">
        <v>42</v>
      </c>
      <c r="D64" s="22">
        <v>1</v>
      </c>
      <c r="E64" s="28">
        <v>20</v>
      </c>
      <c r="F64" s="23" t="s">
        <v>52</v>
      </c>
      <c r="G64" s="68" t="s">
        <v>34</v>
      </c>
    </row>
    <row r="65" spans="1:7" x14ac:dyDescent="0.25">
      <c r="A65" s="62" t="s">
        <v>18</v>
      </c>
      <c r="B65" s="20" t="s">
        <v>17</v>
      </c>
      <c r="C65" s="21" t="s">
        <v>42</v>
      </c>
      <c r="D65" s="22">
        <v>1</v>
      </c>
      <c r="E65" s="28">
        <v>20</v>
      </c>
      <c r="F65" s="23" t="s">
        <v>52</v>
      </c>
      <c r="G65" s="68" t="s">
        <v>34</v>
      </c>
    </row>
    <row r="66" spans="1:7" x14ac:dyDescent="0.25">
      <c r="A66" s="62" t="s">
        <v>18</v>
      </c>
      <c r="B66" s="20" t="s">
        <v>2</v>
      </c>
      <c r="C66" s="21" t="s">
        <v>43</v>
      </c>
      <c r="D66" s="22">
        <v>6</v>
      </c>
      <c r="E66" s="28">
        <v>15</v>
      </c>
      <c r="F66" s="23" t="s">
        <v>51</v>
      </c>
      <c r="G66" s="68" t="s">
        <v>35</v>
      </c>
    </row>
    <row r="67" spans="1:7" x14ac:dyDescent="0.25">
      <c r="A67" s="62" t="s">
        <v>18</v>
      </c>
      <c r="B67" s="20" t="s">
        <v>3</v>
      </c>
      <c r="C67" s="21" t="s">
        <v>44</v>
      </c>
      <c r="D67" s="22">
        <v>2</v>
      </c>
      <c r="E67" s="28">
        <v>14</v>
      </c>
      <c r="F67" s="23" t="s">
        <v>47</v>
      </c>
      <c r="G67" s="68" t="s">
        <v>36</v>
      </c>
    </row>
    <row r="68" spans="1:7" x14ac:dyDescent="0.25">
      <c r="A68" s="19" t="s">
        <v>18</v>
      </c>
      <c r="B68" s="20" t="s">
        <v>6</v>
      </c>
      <c r="C68" s="21" t="s">
        <v>44</v>
      </c>
      <c r="D68" s="22">
        <v>1</v>
      </c>
      <c r="E68" s="28">
        <v>14</v>
      </c>
      <c r="F68" s="23" t="s">
        <v>47</v>
      </c>
      <c r="G68" s="24" t="s">
        <v>36</v>
      </c>
    </row>
    <row r="69" spans="1:7" x14ac:dyDescent="0.25">
      <c r="A69" s="62" t="s">
        <v>19</v>
      </c>
      <c r="B69" s="20" t="s">
        <v>1</v>
      </c>
      <c r="C69" s="21" t="s">
        <v>42</v>
      </c>
      <c r="D69" s="22">
        <v>1</v>
      </c>
      <c r="E69" s="28">
        <v>20</v>
      </c>
      <c r="F69" s="23" t="s">
        <v>52</v>
      </c>
      <c r="G69" s="68" t="s">
        <v>34</v>
      </c>
    </row>
    <row r="70" spans="1:7" x14ac:dyDescent="0.25">
      <c r="A70" s="62" t="s">
        <v>19</v>
      </c>
      <c r="B70" s="20" t="s">
        <v>7</v>
      </c>
      <c r="C70" s="21" t="s">
        <v>44</v>
      </c>
      <c r="D70" s="22">
        <v>1</v>
      </c>
      <c r="E70" s="23">
        <v>10</v>
      </c>
      <c r="F70" s="23" t="s">
        <v>50</v>
      </c>
      <c r="G70" s="68" t="s">
        <v>39</v>
      </c>
    </row>
    <row r="71" spans="1:7" x14ac:dyDescent="0.25">
      <c r="A71" s="62" t="s">
        <v>19</v>
      </c>
      <c r="B71" s="20" t="s">
        <v>2</v>
      </c>
      <c r="C71" s="21" t="s">
        <v>43</v>
      </c>
      <c r="D71" s="22">
        <v>4</v>
      </c>
      <c r="E71" s="28">
        <v>15</v>
      </c>
      <c r="F71" s="23" t="s">
        <v>51</v>
      </c>
      <c r="G71" s="68" t="s">
        <v>35</v>
      </c>
    </row>
    <row r="72" spans="1:7" x14ac:dyDescent="0.25">
      <c r="A72" s="62" t="s">
        <v>20</v>
      </c>
      <c r="B72" s="20" t="s">
        <v>64</v>
      </c>
      <c r="C72" s="21" t="s">
        <v>42</v>
      </c>
      <c r="D72" s="22">
        <v>1</v>
      </c>
      <c r="E72" s="28">
        <v>20</v>
      </c>
      <c r="F72" s="23" t="s">
        <v>52</v>
      </c>
      <c r="G72" s="68" t="s">
        <v>34</v>
      </c>
    </row>
    <row r="73" spans="1:7" x14ac:dyDescent="0.25">
      <c r="A73" s="62" t="s">
        <v>21</v>
      </c>
      <c r="B73" s="20" t="s">
        <v>17</v>
      </c>
      <c r="C73" s="21" t="s">
        <v>42</v>
      </c>
      <c r="D73" s="22">
        <v>3</v>
      </c>
      <c r="E73" s="28">
        <v>20</v>
      </c>
      <c r="F73" s="23" t="s">
        <v>52</v>
      </c>
      <c r="G73" s="68" t="s">
        <v>34</v>
      </c>
    </row>
    <row r="74" spans="1:7" x14ac:dyDescent="0.25">
      <c r="A74" s="62" t="s">
        <v>22</v>
      </c>
      <c r="B74" s="20" t="s">
        <v>17</v>
      </c>
      <c r="C74" s="21" t="s">
        <v>42</v>
      </c>
      <c r="D74" s="22">
        <v>2</v>
      </c>
      <c r="E74" s="28">
        <v>20</v>
      </c>
      <c r="F74" s="23" t="s">
        <v>52</v>
      </c>
      <c r="G74" s="68" t="s">
        <v>34</v>
      </c>
    </row>
    <row r="75" spans="1:7" ht="15.75" thickBot="1" x14ac:dyDescent="0.3">
      <c r="A75" s="63" t="s">
        <v>22</v>
      </c>
      <c r="B75" s="29" t="s">
        <v>3</v>
      </c>
      <c r="C75" s="21" t="s">
        <v>44</v>
      </c>
      <c r="D75" s="30">
        <v>1</v>
      </c>
      <c r="E75" s="31">
        <v>14</v>
      </c>
      <c r="F75" s="32" t="s">
        <v>47</v>
      </c>
      <c r="G75" s="70" t="s">
        <v>36</v>
      </c>
    </row>
    <row r="76" spans="1:7" ht="15.75" thickBot="1" x14ac:dyDescent="0.3">
      <c r="A76" s="95" t="s">
        <v>55</v>
      </c>
      <c r="B76" s="1"/>
      <c r="C76" s="96"/>
      <c r="D76" s="17">
        <f>SUM(D2:D75)</f>
        <v>129</v>
      </c>
      <c r="E76" s="97"/>
      <c r="F76" s="1"/>
      <c r="G76" s="98"/>
    </row>
  </sheetData>
  <autoFilter ref="A1:G76" xr:uid="{00000000-0009-0000-0000-000001000000}"/>
  <mergeCells count="2">
    <mergeCell ref="A76:C76"/>
    <mergeCell ref="E76:G7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41"/>
  <sheetViews>
    <sheetView tabSelected="1" topLeftCell="A133" workbookViewId="0">
      <selection activeCell="E125" sqref="E125"/>
    </sheetView>
  </sheetViews>
  <sheetFormatPr defaultColWidth="11.42578125" defaultRowHeight="15" x14ac:dyDescent="0.25"/>
  <cols>
    <col min="1" max="2" width="80.42578125" bestFit="1" customWidth="1"/>
    <col min="3" max="3" width="18.5703125" style="75" bestFit="1" customWidth="1"/>
  </cols>
  <sheetData>
    <row r="2" spans="1:3" x14ac:dyDescent="0.25">
      <c r="A2" s="18" t="s">
        <v>31</v>
      </c>
      <c r="B2" s="18" t="s">
        <v>32</v>
      </c>
      <c r="C2" s="34" t="s">
        <v>57</v>
      </c>
    </row>
    <row r="3" spans="1:3" x14ac:dyDescent="0.25">
      <c r="A3" s="74" t="s">
        <v>19</v>
      </c>
      <c r="B3" s="74" t="s">
        <v>2</v>
      </c>
      <c r="C3" s="75">
        <v>4</v>
      </c>
    </row>
    <row r="4" spans="1:3" x14ac:dyDescent="0.25">
      <c r="B4" s="74" t="s">
        <v>1</v>
      </c>
      <c r="C4" s="75">
        <v>1</v>
      </c>
    </row>
    <row r="5" spans="1:3" x14ac:dyDescent="0.25">
      <c r="B5" s="74" t="s">
        <v>7</v>
      </c>
      <c r="C5" s="75">
        <v>1</v>
      </c>
    </row>
    <row r="6" spans="1:3" x14ac:dyDescent="0.25">
      <c r="A6" s="74" t="s">
        <v>18</v>
      </c>
      <c r="B6" s="74" t="s">
        <v>2</v>
      </c>
      <c r="C6" s="75">
        <v>6</v>
      </c>
    </row>
    <row r="7" spans="1:3" x14ac:dyDescent="0.25">
      <c r="B7" s="74" t="s">
        <v>6</v>
      </c>
      <c r="C7" s="75">
        <v>1</v>
      </c>
    </row>
    <row r="8" spans="1:3" x14ac:dyDescent="0.25">
      <c r="B8" s="74" t="s">
        <v>3</v>
      </c>
      <c r="C8" s="75">
        <v>2</v>
      </c>
    </row>
    <row r="9" spans="1:3" x14ac:dyDescent="0.25">
      <c r="B9" s="74" t="s">
        <v>17</v>
      </c>
      <c r="C9" s="75">
        <v>1</v>
      </c>
    </row>
    <row r="10" spans="1:3" x14ac:dyDescent="0.25">
      <c r="B10" s="74" t="s">
        <v>1</v>
      </c>
      <c r="C10" s="75">
        <v>1</v>
      </c>
    </row>
    <row r="11" spans="1:3" x14ac:dyDescent="0.25">
      <c r="A11" s="74" t="s">
        <v>16</v>
      </c>
      <c r="B11" s="74" t="s">
        <v>2</v>
      </c>
      <c r="C11" s="75">
        <v>7</v>
      </c>
    </row>
    <row r="12" spans="1:3" x14ac:dyDescent="0.25">
      <c r="B12" s="74" t="s">
        <v>6</v>
      </c>
      <c r="C12" s="75">
        <v>1</v>
      </c>
    </row>
    <row r="13" spans="1:3" x14ac:dyDescent="0.25">
      <c r="B13" s="74" t="s">
        <v>3</v>
      </c>
      <c r="C13" s="75">
        <v>1</v>
      </c>
    </row>
    <row r="14" spans="1:3" x14ac:dyDescent="0.25">
      <c r="A14" s="74" t="s">
        <v>20</v>
      </c>
      <c r="B14" s="74" t="s">
        <v>64</v>
      </c>
      <c r="C14" s="75">
        <v>1</v>
      </c>
    </row>
    <row r="15" spans="1:3" x14ac:dyDescent="0.25">
      <c r="A15" s="74" t="s">
        <v>22</v>
      </c>
      <c r="B15" s="74" t="s">
        <v>3</v>
      </c>
      <c r="C15" s="75">
        <v>1</v>
      </c>
    </row>
    <row r="16" spans="1:3" x14ac:dyDescent="0.25">
      <c r="B16" s="74" t="s">
        <v>17</v>
      </c>
      <c r="C16" s="75">
        <v>2</v>
      </c>
    </row>
    <row r="17" spans="1:3" x14ac:dyDescent="0.25">
      <c r="A17" s="74" t="s">
        <v>21</v>
      </c>
      <c r="B17" s="74" t="s">
        <v>17</v>
      </c>
      <c r="C17" s="75">
        <v>3</v>
      </c>
    </row>
    <row r="18" spans="1:3" x14ac:dyDescent="0.25">
      <c r="A18" s="74" t="s">
        <v>0</v>
      </c>
      <c r="B18" s="74" t="s">
        <v>2</v>
      </c>
      <c r="C18" s="75">
        <v>8</v>
      </c>
    </row>
    <row r="19" spans="1:3" x14ac:dyDescent="0.25">
      <c r="B19" s="74" t="s">
        <v>3</v>
      </c>
      <c r="C19" s="75">
        <v>3</v>
      </c>
    </row>
    <row r="20" spans="1:3" x14ac:dyDescent="0.25">
      <c r="B20" s="74" t="s">
        <v>1</v>
      </c>
      <c r="C20" s="75">
        <v>3</v>
      </c>
    </row>
    <row r="21" spans="1:3" x14ac:dyDescent="0.25">
      <c r="A21" s="74" t="s">
        <v>10</v>
      </c>
      <c r="B21" s="74" t="s">
        <v>2</v>
      </c>
      <c r="C21" s="75">
        <v>2</v>
      </c>
    </row>
    <row r="22" spans="1:3" x14ac:dyDescent="0.25">
      <c r="B22" s="74" t="s">
        <v>3</v>
      </c>
      <c r="C22" s="75">
        <v>1</v>
      </c>
    </row>
    <row r="23" spans="1:3" x14ac:dyDescent="0.25">
      <c r="B23" s="74" t="s">
        <v>1</v>
      </c>
      <c r="C23" s="75">
        <v>1</v>
      </c>
    </row>
    <row r="24" spans="1:3" x14ac:dyDescent="0.25">
      <c r="B24" s="74" t="s">
        <v>5</v>
      </c>
      <c r="C24" s="75">
        <v>1</v>
      </c>
    </row>
    <row r="25" spans="1:3" x14ac:dyDescent="0.25">
      <c r="A25" s="74" t="s">
        <v>8</v>
      </c>
      <c r="B25" s="74" t="s">
        <v>2</v>
      </c>
      <c r="C25" s="75">
        <v>6</v>
      </c>
    </row>
    <row r="26" spans="1:3" x14ac:dyDescent="0.25">
      <c r="B26" s="74" t="s">
        <v>3</v>
      </c>
      <c r="C26" s="75">
        <v>1</v>
      </c>
    </row>
    <row r="27" spans="1:3" x14ac:dyDescent="0.25">
      <c r="B27" s="74" t="s">
        <v>1</v>
      </c>
      <c r="C27" s="75">
        <v>1</v>
      </c>
    </row>
    <row r="28" spans="1:3" x14ac:dyDescent="0.25">
      <c r="B28" s="74" t="s">
        <v>7</v>
      </c>
      <c r="C28" s="75">
        <v>1</v>
      </c>
    </row>
    <row r="29" spans="1:3" x14ac:dyDescent="0.25">
      <c r="A29" s="74" t="s">
        <v>4</v>
      </c>
      <c r="B29" s="74" t="s">
        <v>2</v>
      </c>
      <c r="C29" s="75">
        <v>7</v>
      </c>
    </row>
    <row r="30" spans="1:3" x14ac:dyDescent="0.25">
      <c r="B30" s="74" t="s">
        <v>3</v>
      </c>
      <c r="C30" s="75">
        <v>3</v>
      </c>
    </row>
    <row r="31" spans="1:3" x14ac:dyDescent="0.25">
      <c r="B31" s="74" t="s">
        <v>1</v>
      </c>
      <c r="C31" s="75">
        <v>2</v>
      </c>
    </row>
    <row r="32" spans="1:3" x14ac:dyDescent="0.25">
      <c r="B32" s="74" t="s">
        <v>5</v>
      </c>
      <c r="C32" s="75">
        <v>1</v>
      </c>
    </row>
    <row r="33" spans="1:3" x14ac:dyDescent="0.25">
      <c r="B33" s="74" t="s">
        <v>7</v>
      </c>
      <c r="C33" s="75">
        <v>1</v>
      </c>
    </row>
    <row r="34" spans="1:3" x14ac:dyDescent="0.25">
      <c r="A34" s="74" t="s">
        <v>15</v>
      </c>
      <c r="B34" s="74" t="s">
        <v>3</v>
      </c>
      <c r="C34" s="75">
        <v>1</v>
      </c>
    </row>
    <row r="35" spans="1:3" x14ac:dyDescent="0.25">
      <c r="B35" s="74" t="s">
        <v>1</v>
      </c>
      <c r="C35" s="75">
        <v>1</v>
      </c>
    </row>
    <row r="36" spans="1:3" x14ac:dyDescent="0.25">
      <c r="B36" s="74" t="s">
        <v>7</v>
      </c>
      <c r="C36" s="75">
        <v>1</v>
      </c>
    </row>
    <row r="37" spans="1:3" x14ac:dyDescent="0.25">
      <c r="A37" s="74" t="s">
        <v>12</v>
      </c>
      <c r="B37" s="74" t="s">
        <v>2</v>
      </c>
      <c r="C37" s="75">
        <v>5</v>
      </c>
    </row>
    <row r="38" spans="1:3" x14ac:dyDescent="0.25">
      <c r="B38" s="74" t="s">
        <v>3</v>
      </c>
      <c r="C38" s="75">
        <v>1</v>
      </c>
    </row>
    <row r="39" spans="1:3" x14ac:dyDescent="0.25">
      <c r="B39" s="74" t="s">
        <v>1</v>
      </c>
      <c r="C39" s="75">
        <v>2</v>
      </c>
    </row>
    <row r="40" spans="1:3" x14ac:dyDescent="0.25">
      <c r="B40" s="74" t="s">
        <v>5</v>
      </c>
      <c r="C40" s="75">
        <v>1</v>
      </c>
    </row>
    <row r="41" spans="1:3" x14ac:dyDescent="0.25">
      <c r="B41" s="74" t="s">
        <v>7</v>
      </c>
      <c r="C41" s="75">
        <v>1</v>
      </c>
    </row>
    <row r="42" spans="1:3" x14ac:dyDescent="0.25">
      <c r="A42" s="74" t="s">
        <v>13</v>
      </c>
      <c r="B42" s="74" t="s">
        <v>2</v>
      </c>
      <c r="C42" s="75">
        <v>3</v>
      </c>
    </row>
    <row r="43" spans="1:3" x14ac:dyDescent="0.25">
      <c r="B43" s="74" t="s">
        <v>3</v>
      </c>
      <c r="C43" s="75">
        <v>2</v>
      </c>
    </row>
    <row r="44" spans="1:3" x14ac:dyDescent="0.25">
      <c r="B44" s="74" t="s">
        <v>5</v>
      </c>
      <c r="C44" s="75">
        <v>1</v>
      </c>
    </row>
    <row r="45" spans="1:3" x14ac:dyDescent="0.25">
      <c r="B45" s="74" t="s">
        <v>7</v>
      </c>
      <c r="C45" s="75">
        <v>1</v>
      </c>
    </row>
    <row r="46" spans="1:3" x14ac:dyDescent="0.25">
      <c r="A46" s="74" t="s">
        <v>27</v>
      </c>
      <c r="B46" s="74" t="s">
        <v>2</v>
      </c>
      <c r="C46" s="75">
        <v>1</v>
      </c>
    </row>
    <row r="47" spans="1:3" x14ac:dyDescent="0.25">
      <c r="A47" s="74" t="s">
        <v>24</v>
      </c>
      <c r="B47" s="74" t="s">
        <v>2</v>
      </c>
      <c r="C47" s="75">
        <v>1</v>
      </c>
    </row>
    <row r="48" spans="1:3" x14ac:dyDescent="0.25">
      <c r="B48" s="74" t="s">
        <v>7</v>
      </c>
      <c r="C48" s="75">
        <v>1</v>
      </c>
    </row>
    <row r="49" spans="1:3" x14ac:dyDescent="0.25">
      <c r="A49" s="74" t="s">
        <v>25</v>
      </c>
      <c r="B49" s="74" t="s">
        <v>2</v>
      </c>
      <c r="C49" s="75">
        <v>1</v>
      </c>
    </row>
    <row r="50" spans="1:3" x14ac:dyDescent="0.25">
      <c r="A50" s="74" t="s">
        <v>11</v>
      </c>
      <c r="B50" s="74" t="s">
        <v>2</v>
      </c>
      <c r="C50" s="75">
        <v>5</v>
      </c>
    </row>
    <row r="51" spans="1:3" x14ac:dyDescent="0.25">
      <c r="B51" s="74" t="s">
        <v>3</v>
      </c>
      <c r="C51" s="75">
        <v>1</v>
      </c>
    </row>
    <row r="52" spans="1:3" x14ac:dyDescent="0.25">
      <c r="B52" s="74" t="s">
        <v>63</v>
      </c>
      <c r="C52" s="75">
        <v>1</v>
      </c>
    </row>
    <row r="53" spans="1:3" x14ac:dyDescent="0.25">
      <c r="B53" s="74" t="s">
        <v>7</v>
      </c>
      <c r="C53" s="75">
        <v>1</v>
      </c>
    </row>
    <row r="54" spans="1:3" x14ac:dyDescent="0.25">
      <c r="A54" s="74" t="s">
        <v>29</v>
      </c>
      <c r="B54" s="74" t="s">
        <v>2</v>
      </c>
      <c r="C54" s="75">
        <v>1</v>
      </c>
    </row>
    <row r="55" spans="1:3" x14ac:dyDescent="0.25">
      <c r="A55" s="74" t="s">
        <v>28</v>
      </c>
      <c r="B55" s="74" t="s">
        <v>2</v>
      </c>
      <c r="C55" s="75">
        <v>1</v>
      </c>
    </row>
    <row r="56" spans="1:3" x14ac:dyDescent="0.25">
      <c r="A56" s="74" t="s">
        <v>23</v>
      </c>
      <c r="B56" s="74" t="s">
        <v>2</v>
      </c>
      <c r="C56" s="75">
        <v>1</v>
      </c>
    </row>
    <row r="57" spans="1:3" x14ac:dyDescent="0.25">
      <c r="B57" s="74" t="s">
        <v>3</v>
      </c>
      <c r="C57" s="75">
        <v>1</v>
      </c>
    </row>
    <row r="58" spans="1:3" x14ac:dyDescent="0.25">
      <c r="B58" s="74" t="s">
        <v>5</v>
      </c>
      <c r="C58" s="75">
        <v>1</v>
      </c>
    </row>
    <row r="59" spans="1:3" x14ac:dyDescent="0.25">
      <c r="A59" s="74" t="s">
        <v>26</v>
      </c>
      <c r="B59" s="74" t="s">
        <v>2</v>
      </c>
      <c r="C59" s="75">
        <v>1</v>
      </c>
    </row>
    <row r="60" spans="1:3" x14ac:dyDescent="0.25">
      <c r="B60" s="74" t="s">
        <v>7</v>
      </c>
      <c r="C60" s="75">
        <v>1</v>
      </c>
    </row>
    <row r="61" spans="1:3" x14ac:dyDescent="0.25">
      <c r="A61" s="74" t="s">
        <v>9</v>
      </c>
      <c r="B61" s="74" t="s">
        <v>2</v>
      </c>
      <c r="C61" s="75">
        <v>4</v>
      </c>
    </row>
    <row r="62" spans="1:3" x14ac:dyDescent="0.25">
      <c r="B62" s="74" t="s">
        <v>6</v>
      </c>
      <c r="C62" s="75">
        <v>1</v>
      </c>
    </row>
    <row r="63" spans="1:3" x14ac:dyDescent="0.25">
      <c r="B63" s="74" t="s">
        <v>1</v>
      </c>
      <c r="C63" s="75">
        <v>1</v>
      </c>
    </row>
    <row r="64" spans="1:3" x14ac:dyDescent="0.25">
      <c r="A64" s="74" t="s">
        <v>30</v>
      </c>
      <c r="B64" s="74" t="s">
        <v>2</v>
      </c>
      <c r="C64" s="75">
        <v>1</v>
      </c>
    </row>
    <row r="65" spans="1:3" x14ac:dyDescent="0.25">
      <c r="B65" s="74" t="s">
        <v>3</v>
      </c>
      <c r="C65" s="75">
        <v>2</v>
      </c>
    </row>
    <row r="66" spans="1:3" x14ac:dyDescent="0.25">
      <c r="A66" s="74" t="s">
        <v>14</v>
      </c>
      <c r="B66" s="74" t="s">
        <v>2</v>
      </c>
      <c r="C66" s="75">
        <v>3</v>
      </c>
    </row>
    <row r="67" spans="1:3" x14ac:dyDescent="0.25">
      <c r="B67" s="74" t="s">
        <v>3</v>
      </c>
      <c r="C67" s="75">
        <v>1</v>
      </c>
    </row>
    <row r="68" spans="1:3" x14ac:dyDescent="0.25">
      <c r="B68" s="74" t="s">
        <v>1</v>
      </c>
      <c r="C68" s="75">
        <v>1</v>
      </c>
    </row>
    <row r="69" spans="1:3" x14ac:dyDescent="0.25">
      <c r="B69" s="74" t="s">
        <v>7</v>
      </c>
      <c r="C69" s="75">
        <v>1</v>
      </c>
    </row>
    <row r="70" spans="1:3" x14ac:dyDescent="0.25">
      <c r="A70" s="75" t="s">
        <v>58</v>
      </c>
      <c r="B70" s="75"/>
    </row>
    <row r="73" spans="1:3" x14ac:dyDescent="0.25">
      <c r="A73" s="18" t="s">
        <v>32</v>
      </c>
      <c r="B73" s="18" t="s">
        <v>31</v>
      </c>
      <c r="C73" s="34" t="s">
        <v>57</v>
      </c>
    </row>
    <row r="74" spans="1:3" x14ac:dyDescent="0.25">
      <c r="A74" s="74" t="s">
        <v>2</v>
      </c>
      <c r="B74" s="74" t="s">
        <v>19</v>
      </c>
      <c r="C74" s="75">
        <v>4</v>
      </c>
    </row>
    <row r="75" spans="1:3" x14ac:dyDescent="0.25">
      <c r="B75" s="74" t="s">
        <v>18</v>
      </c>
      <c r="C75" s="75">
        <v>6</v>
      </c>
    </row>
    <row r="76" spans="1:3" x14ac:dyDescent="0.25">
      <c r="B76" s="74" t="s">
        <v>16</v>
      </c>
      <c r="C76" s="75">
        <v>7</v>
      </c>
    </row>
    <row r="77" spans="1:3" x14ac:dyDescent="0.25">
      <c r="B77" s="74" t="s">
        <v>0</v>
      </c>
      <c r="C77" s="75">
        <v>8</v>
      </c>
    </row>
    <row r="78" spans="1:3" x14ac:dyDescent="0.25">
      <c r="B78" s="74" t="s">
        <v>10</v>
      </c>
      <c r="C78" s="75">
        <v>2</v>
      </c>
    </row>
    <row r="79" spans="1:3" x14ac:dyDescent="0.25">
      <c r="B79" s="74" t="s">
        <v>8</v>
      </c>
      <c r="C79" s="75">
        <v>6</v>
      </c>
    </row>
    <row r="80" spans="1:3" x14ac:dyDescent="0.25">
      <c r="B80" s="74" t="s">
        <v>4</v>
      </c>
      <c r="C80" s="75">
        <v>7</v>
      </c>
    </row>
    <row r="81" spans="1:3" x14ac:dyDescent="0.25">
      <c r="B81" s="74" t="s">
        <v>12</v>
      </c>
      <c r="C81" s="75">
        <v>5</v>
      </c>
    </row>
    <row r="82" spans="1:3" x14ac:dyDescent="0.25">
      <c r="B82" s="74" t="s">
        <v>13</v>
      </c>
      <c r="C82" s="75">
        <v>3</v>
      </c>
    </row>
    <row r="83" spans="1:3" x14ac:dyDescent="0.25">
      <c r="B83" s="74" t="s">
        <v>27</v>
      </c>
      <c r="C83" s="75">
        <v>1</v>
      </c>
    </row>
    <row r="84" spans="1:3" x14ac:dyDescent="0.25">
      <c r="B84" s="74" t="s">
        <v>24</v>
      </c>
      <c r="C84" s="75">
        <v>1</v>
      </c>
    </row>
    <row r="85" spans="1:3" x14ac:dyDescent="0.25">
      <c r="B85" s="74" t="s">
        <v>25</v>
      </c>
      <c r="C85" s="75">
        <v>1</v>
      </c>
    </row>
    <row r="86" spans="1:3" x14ac:dyDescent="0.25">
      <c r="B86" s="74" t="s">
        <v>11</v>
      </c>
      <c r="C86" s="75">
        <v>5</v>
      </c>
    </row>
    <row r="87" spans="1:3" x14ac:dyDescent="0.25">
      <c r="B87" s="74" t="s">
        <v>29</v>
      </c>
      <c r="C87" s="75">
        <v>1</v>
      </c>
    </row>
    <row r="88" spans="1:3" x14ac:dyDescent="0.25">
      <c r="B88" s="74" t="s">
        <v>28</v>
      </c>
      <c r="C88" s="75">
        <v>1</v>
      </c>
    </row>
    <row r="89" spans="1:3" x14ac:dyDescent="0.25">
      <c r="B89" s="74" t="s">
        <v>23</v>
      </c>
      <c r="C89" s="75">
        <v>1</v>
      </c>
    </row>
    <row r="90" spans="1:3" x14ac:dyDescent="0.25">
      <c r="B90" s="74" t="s">
        <v>26</v>
      </c>
      <c r="C90" s="75">
        <v>1</v>
      </c>
    </row>
    <row r="91" spans="1:3" x14ac:dyDescent="0.25">
      <c r="B91" s="74" t="s">
        <v>9</v>
      </c>
      <c r="C91" s="75">
        <v>4</v>
      </c>
    </row>
    <row r="92" spans="1:3" x14ac:dyDescent="0.25">
      <c r="B92" s="74" t="s">
        <v>30</v>
      </c>
      <c r="C92" s="75">
        <v>1</v>
      </c>
    </row>
    <row r="93" spans="1:3" x14ac:dyDescent="0.25">
      <c r="B93" s="74" t="s">
        <v>14</v>
      </c>
      <c r="C93" s="75">
        <v>3</v>
      </c>
    </row>
    <row r="94" spans="1:3" x14ac:dyDescent="0.25">
      <c r="A94" s="74" t="s">
        <v>6</v>
      </c>
      <c r="B94" s="74" t="s">
        <v>18</v>
      </c>
      <c r="C94" s="75">
        <v>1</v>
      </c>
    </row>
    <row r="95" spans="1:3" x14ac:dyDescent="0.25">
      <c r="B95" s="74" t="s">
        <v>16</v>
      </c>
      <c r="C95" s="75">
        <v>1</v>
      </c>
    </row>
    <row r="96" spans="1:3" x14ac:dyDescent="0.25">
      <c r="B96" s="74" t="s">
        <v>9</v>
      </c>
      <c r="C96" s="75">
        <v>1</v>
      </c>
    </row>
    <row r="97" spans="1:3" x14ac:dyDescent="0.25">
      <c r="A97" s="74" t="s">
        <v>3</v>
      </c>
      <c r="B97" s="74" t="s">
        <v>18</v>
      </c>
      <c r="C97" s="75">
        <v>2</v>
      </c>
    </row>
    <row r="98" spans="1:3" x14ac:dyDescent="0.25">
      <c r="B98" s="74" t="s">
        <v>16</v>
      </c>
      <c r="C98" s="75">
        <v>1</v>
      </c>
    </row>
    <row r="99" spans="1:3" x14ac:dyDescent="0.25">
      <c r="B99" s="74" t="s">
        <v>22</v>
      </c>
      <c r="C99" s="75">
        <v>1</v>
      </c>
    </row>
    <row r="100" spans="1:3" x14ac:dyDescent="0.25">
      <c r="B100" s="74" t="s">
        <v>0</v>
      </c>
      <c r="C100" s="75">
        <v>3</v>
      </c>
    </row>
    <row r="101" spans="1:3" x14ac:dyDescent="0.25">
      <c r="B101" s="74" t="s">
        <v>10</v>
      </c>
      <c r="C101" s="75">
        <v>1</v>
      </c>
    </row>
    <row r="102" spans="1:3" x14ac:dyDescent="0.25">
      <c r="B102" s="74" t="s">
        <v>8</v>
      </c>
      <c r="C102" s="75">
        <v>1</v>
      </c>
    </row>
    <row r="103" spans="1:3" x14ac:dyDescent="0.25">
      <c r="B103" s="74" t="s">
        <v>4</v>
      </c>
      <c r="C103" s="75">
        <v>3</v>
      </c>
    </row>
    <row r="104" spans="1:3" x14ac:dyDescent="0.25">
      <c r="B104" s="74" t="s">
        <v>15</v>
      </c>
      <c r="C104" s="75">
        <v>1</v>
      </c>
    </row>
    <row r="105" spans="1:3" x14ac:dyDescent="0.25">
      <c r="B105" s="74" t="s">
        <v>12</v>
      </c>
      <c r="C105" s="75">
        <v>1</v>
      </c>
    </row>
    <row r="106" spans="1:3" x14ac:dyDescent="0.25">
      <c r="B106" s="74" t="s">
        <v>13</v>
      </c>
      <c r="C106" s="75">
        <v>2</v>
      </c>
    </row>
    <row r="107" spans="1:3" x14ac:dyDescent="0.25">
      <c r="B107" s="74" t="s">
        <v>11</v>
      </c>
      <c r="C107" s="75">
        <v>1</v>
      </c>
    </row>
    <row r="108" spans="1:3" x14ac:dyDescent="0.25">
      <c r="B108" s="74" t="s">
        <v>23</v>
      </c>
      <c r="C108" s="75">
        <v>1</v>
      </c>
    </row>
    <row r="109" spans="1:3" x14ac:dyDescent="0.25">
      <c r="B109" s="74" t="s">
        <v>30</v>
      </c>
      <c r="C109" s="75">
        <v>2</v>
      </c>
    </row>
    <row r="110" spans="1:3" x14ac:dyDescent="0.25">
      <c r="B110" s="74" t="s">
        <v>14</v>
      </c>
      <c r="C110" s="75">
        <v>1</v>
      </c>
    </row>
    <row r="111" spans="1:3" x14ac:dyDescent="0.25">
      <c r="A111" s="74" t="s">
        <v>17</v>
      </c>
      <c r="B111" s="74" t="s">
        <v>18</v>
      </c>
      <c r="C111" s="75">
        <v>1</v>
      </c>
    </row>
    <row r="112" spans="1:3" x14ac:dyDescent="0.25">
      <c r="B112" s="74" t="s">
        <v>22</v>
      </c>
      <c r="C112" s="75">
        <v>2</v>
      </c>
    </row>
    <row r="113" spans="1:3" x14ac:dyDescent="0.25">
      <c r="B113" s="74" t="s">
        <v>21</v>
      </c>
      <c r="C113" s="75">
        <v>3</v>
      </c>
    </row>
    <row r="114" spans="1:3" x14ac:dyDescent="0.25">
      <c r="A114" s="74" t="s">
        <v>64</v>
      </c>
      <c r="B114" s="74" t="s">
        <v>20</v>
      </c>
      <c r="C114" s="75">
        <v>1</v>
      </c>
    </row>
    <row r="115" spans="1:3" x14ac:dyDescent="0.25">
      <c r="A115" s="74" t="s">
        <v>1</v>
      </c>
      <c r="B115" s="74" t="s">
        <v>19</v>
      </c>
      <c r="C115" s="75">
        <v>1</v>
      </c>
    </row>
    <row r="116" spans="1:3" x14ac:dyDescent="0.25">
      <c r="B116" s="74" t="s">
        <v>18</v>
      </c>
      <c r="C116" s="75">
        <v>1</v>
      </c>
    </row>
    <row r="117" spans="1:3" x14ac:dyDescent="0.25">
      <c r="B117" s="74" t="s">
        <v>0</v>
      </c>
      <c r="C117" s="75">
        <v>3</v>
      </c>
    </row>
    <row r="118" spans="1:3" x14ac:dyDescent="0.25">
      <c r="B118" s="74" t="s">
        <v>10</v>
      </c>
      <c r="C118" s="75">
        <v>1</v>
      </c>
    </row>
    <row r="119" spans="1:3" x14ac:dyDescent="0.25">
      <c r="B119" s="74" t="s">
        <v>8</v>
      </c>
      <c r="C119" s="75">
        <v>1</v>
      </c>
    </row>
    <row r="120" spans="1:3" x14ac:dyDescent="0.25">
      <c r="B120" s="74" t="s">
        <v>4</v>
      </c>
      <c r="C120" s="75">
        <v>2</v>
      </c>
    </row>
    <row r="121" spans="1:3" x14ac:dyDescent="0.25">
      <c r="B121" s="74" t="s">
        <v>15</v>
      </c>
      <c r="C121" s="75">
        <v>1</v>
      </c>
    </row>
    <row r="122" spans="1:3" x14ac:dyDescent="0.25">
      <c r="B122" s="74" t="s">
        <v>12</v>
      </c>
      <c r="C122" s="75">
        <v>2</v>
      </c>
    </row>
    <row r="123" spans="1:3" x14ac:dyDescent="0.25">
      <c r="B123" s="74" t="s">
        <v>9</v>
      </c>
      <c r="C123" s="75">
        <v>1</v>
      </c>
    </row>
    <row r="124" spans="1:3" x14ac:dyDescent="0.25">
      <c r="B124" s="74" t="s">
        <v>14</v>
      </c>
      <c r="C124" s="75">
        <v>1</v>
      </c>
    </row>
    <row r="125" spans="1:3" x14ac:dyDescent="0.25">
      <c r="A125" s="74" t="s">
        <v>63</v>
      </c>
      <c r="B125" s="74" t="s">
        <v>11</v>
      </c>
      <c r="C125" s="75">
        <v>1</v>
      </c>
    </row>
    <row r="126" spans="1:3" x14ac:dyDescent="0.25">
      <c r="A126" s="74" t="s">
        <v>5</v>
      </c>
      <c r="B126" s="74" t="s">
        <v>10</v>
      </c>
      <c r="C126" s="75">
        <v>1</v>
      </c>
    </row>
    <row r="127" spans="1:3" x14ac:dyDescent="0.25">
      <c r="B127" s="74" t="s">
        <v>4</v>
      </c>
      <c r="C127" s="75">
        <v>1</v>
      </c>
    </row>
    <row r="128" spans="1:3" x14ac:dyDescent="0.25">
      <c r="B128" s="74" t="s">
        <v>12</v>
      </c>
      <c r="C128" s="75">
        <v>1</v>
      </c>
    </row>
    <row r="129" spans="1:3" x14ac:dyDescent="0.25">
      <c r="B129" s="74" t="s">
        <v>13</v>
      </c>
      <c r="C129" s="75">
        <v>1</v>
      </c>
    </row>
    <row r="130" spans="1:3" x14ac:dyDescent="0.25">
      <c r="B130" s="74" t="s">
        <v>23</v>
      </c>
      <c r="C130" s="75">
        <v>1</v>
      </c>
    </row>
    <row r="131" spans="1:3" x14ac:dyDescent="0.25">
      <c r="A131" s="74" t="s">
        <v>7</v>
      </c>
      <c r="B131" s="74" t="s">
        <v>19</v>
      </c>
      <c r="C131" s="75">
        <v>1</v>
      </c>
    </row>
    <row r="132" spans="1:3" x14ac:dyDescent="0.25">
      <c r="B132" s="74" t="s">
        <v>8</v>
      </c>
      <c r="C132" s="75">
        <v>1</v>
      </c>
    </row>
    <row r="133" spans="1:3" x14ac:dyDescent="0.25">
      <c r="B133" s="74" t="s">
        <v>4</v>
      </c>
      <c r="C133" s="75">
        <v>1</v>
      </c>
    </row>
    <row r="134" spans="1:3" x14ac:dyDescent="0.25">
      <c r="B134" s="74" t="s">
        <v>15</v>
      </c>
      <c r="C134" s="75">
        <v>1</v>
      </c>
    </row>
    <row r="135" spans="1:3" x14ac:dyDescent="0.25">
      <c r="B135" s="74" t="s">
        <v>12</v>
      </c>
      <c r="C135" s="75">
        <v>1</v>
      </c>
    </row>
    <row r="136" spans="1:3" x14ac:dyDescent="0.25">
      <c r="B136" s="74" t="s">
        <v>13</v>
      </c>
      <c r="C136" s="75">
        <v>1</v>
      </c>
    </row>
    <row r="137" spans="1:3" x14ac:dyDescent="0.25">
      <c r="B137" s="74" t="s">
        <v>24</v>
      </c>
      <c r="C137" s="75">
        <v>1</v>
      </c>
    </row>
    <row r="138" spans="1:3" x14ac:dyDescent="0.25">
      <c r="B138" s="74" t="s">
        <v>11</v>
      </c>
      <c r="C138" s="75">
        <v>1</v>
      </c>
    </row>
    <row r="139" spans="1:3" x14ac:dyDescent="0.25">
      <c r="B139" s="74" t="s">
        <v>26</v>
      </c>
      <c r="C139" s="75">
        <v>1</v>
      </c>
    </row>
    <row r="140" spans="1:3" x14ac:dyDescent="0.25">
      <c r="B140" s="74" t="s">
        <v>14</v>
      </c>
      <c r="C140" s="75">
        <v>1</v>
      </c>
    </row>
    <row r="141" spans="1:3" x14ac:dyDescent="0.25">
      <c r="A141" s="75" t="s">
        <v>58</v>
      </c>
      <c r="B141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Follas de cálculo</vt:lpstr>
      </vt:variant>
      <vt:variant>
        <vt:i4>3</vt:i4>
      </vt:variant>
      <vt:variant>
        <vt:lpstr>Intervalos con nome</vt:lpstr>
      </vt:variant>
      <vt:variant>
        <vt:i4>1</vt:i4>
      </vt:variant>
    </vt:vector>
  </HeadingPairs>
  <TitlesOfParts>
    <vt:vector size="4" baseType="lpstr">
      <vt:lpstr>Resumen</vt:lpstr>
      <vt:lpstr>Postos</vt:lpstr>
      <vt:lpstr>Tabla dinámica</vt:lpstr>
      <vt:lpstr>Postos!Títulos_de_impresión</vt:lpstr>
    </vt:vector>
  </TitlesOfParts>
  <Company>Xunta de Galicia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2023-12-18T10:10:59Z</cp:lastPrinted>
  <dcterms:created xsi:type="dcterms:W3CDTF">2023-11-14T13:09:19Z</dcterms:created>
  <dcterms:modified xsi:type="dcterms:W3CDTF">2023-12-18T14:22:59Z</dcterms:modified>
</cp:coreProperties>
</file>